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17E2613A-AA68-4CE6-BE53-71D8187DB590}" xr6:coauthVersionLast="45" xr6:coauthVersionMax="45" xr10:uidLastSave="{00000000-0000-0000-0000-000000000000}"/>
  <bookViews>
    <workbookView xWindow="-108" yWindow="-108" windowWidth="23256" windowHeight="12576" tabRatio="947" activeTab="6" xr2:uid="{00000000-000D-0000-FFFF-FFFF00000000}"/>
  </bookViews>
  <sheets>
    <sheet name="Cover page" sheetId="1" r:id="rId1"/>
    <sheet name="Financial Report " sheetId="11" r:id="rId2"/>
    <sheet name="Financial Summary" sheetId="7" r:id="rId3"/>
    <sheet name="Sources of Funding" sheetId="14" r:id="rId4"/>
    <sheet name="Payment Details" sheetId="13" r:id="rId5"/>
    <sheet name="Outside Area" sheetId="12" r:id="rId6"/>
    <sheet name="Annexes" sheetId="8" r:id="rId7"/>
  </sheets>
  <externalReferences>
    <externalReference r:id="rId8"/>
  </externalReferences>
  <definedNames>
    <definedName name="_xlnm._FilterDatabase" localSheetId="4" hidden="1">'Payment Details'!$A$11:$N$31</definedName>
    <definedName name="LeadBeneficiary">'Outside Area'!$O$5:$O$10</definedName>
    <definedName name="_xlnm.Print_Titles" localSheetId="1">'Financial Report '!$3:$4</definedName>
    <definedName name="_xlnm.Print_Titles" localSheetId="2">'Financial Summary'!$5:$5</definedName>
    <definedName name="_xlnm.Print_Titles" localSheetId="4">'Payment Details'!$4:$11</definedName>
    <definedName name="_xlnm.Print_Titles" localSheetId="3">'Sources of Funding'!$4:$4</definedName>
    <definedName name="Priorities">'[1]Cover page'!$P$10:$P$13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5" i="13" l="1"/>
  <c r="L14" i="13"/>
  <c r="L13" i="13"/>
  <c r="L12" i="13"/>
  <c r="L22" i="13"/>
  <c r="L21" i="13"/>
  <c r="L20" i="13"/>
  <c r="L19" i="13"/>
  <c r="L18" i="13"/>
  <c r="L17" i="13"/>
  <c r="L16" i="13"/>
  <c r="L26" i="13"/>
  <c r="L25" i="13"/>
  <c r="L24" i="13"/>
  <c r="L23" i="13"/>
  <c r="G42" i="11" l="1"/>
  <c r="G39" i="11"/>
  <c r="G38" i="11"/>
  <c r="G37" i="11"/>
  <c r="G36" i="11"/>
  <c r="G35" i="11"/>
  <c r="G34" i="11"/>
  <c r="G31" i="11"/>
  <c r="G30" i="11"/>
  <c r="G29" i="11"/>
  <c r="G28" i="11"/>
  <c r="G27" i="11"/>
  <c r="G26" i="11"/>
  <c r="G25" i="11"/>
  <c r="G24" i="11"/>
  <c r="G23" i="11"/>
  <c r="G22" i="11"/>
  <c r="G21" i="11"/>
  <c r="G18" i="11"/>
  <c r="G17" i="11"/>
  <c r="G16" i="11"/>
  <c r="G15" i="11"/>
  <c r="G14" i="11"/>
  <c r="G13" i="11"/>
  <c r="G10" i="11"/>
  <c r="G9" i="11"/>
  <c r="G8" i="11"/>
  <c r="G7" i="11"/>
  <c r="G6" i="11"/>
  <c r="B34" i="7"/>
  <c r="H7" i="7"/>
  <c r="G40" i="11" l="1"/>
  <c r="C30" i="7"/>
  <c r="D30" i="7"/>
  <c r="E30" i="7"/>
  <c r="F30" i="7"/>
  <c r="G30" i="7"/>
  <c r="B30" i="7"/>
  <c r="B32" i="7" s="1"/>
  <c r="C21" i="7"/>
  <c r="D21" i="7"/>
  <c r="E21" i="7"/>
  <c r="F21" i="7"/>
  <c r="G21" i="7"/>
  <c r="B21" i="7"/>
  <c r="B23" i="7" s="1"/>
  <c r="C12" i="7"/>
  <c r="D12" i="7"/>
  <c r="E12" i="7"/>
  <c r="F12" i="7"/>
  <c r="G12" i="7"/>
  <c r="B12" i="7"/>
  <c r="H12" i="7" l="1"/>
  <c r="B14" i="7"/>
  <c r="H21" i="7"/>
  <c r="C10" i="12"/>
  <c r="D10" i="12"/>
  <c r="E10" i="12"/>
  <c r="C32" i="7" l="1"/>
  <c r="D32" i="7"/>
  <c r="E32" i="7"/>
  <c r="F32" i="7"/>
  <c r="G32" i="7"/>
  <c r="C23" i="7"/>
  <c r="D23" i="7"/>
  <c r="E23" i="7"/>
  <c r="F23" i="7"/>
  <c r="G23" i="7"/>
  <c r="C14" i="7"/>
  <c r="D14" i="7"/>
  <c r="E14" i="7"/>
  <c r="F14" i="7"/>
  <c r="G14" i="7"/>
  <c r="G22" i="14" l="1"/>
  <c r="B39" i="7"/>
  <c r="B38" i="7"/>
  <c r="B37" i="7"/>
  <c r="B36" i="7"/>
  <c r="B35" i="7"/>
  <c r="H26" i="7"/>
  <c r="H25" i="7"/>
  <c r="H16" i="7"/>
  <c r="H32" i="11"/>
  <c r="L32" i="11"/>
  <c r="P42" i="11"/>
  <c r="P39" i="11"/>
  <c r="P38" i="11"/>
  <c r="P37" i="11"/>
  <c r="P36" i="11"/>
  <c r="P35" i="11"/>
  <c r="P34" i="11"/>
  <c r="P31" i="11"/>
  <c r="P30" i="11"/>
  <c r="P29" i="11"/>
  <c r="P28" i="11"/>
  <c r="P27" i="11"/>
  <c r="P26" i="11"/>
  <c r="P25" i="11"/>
  <c r="P24" i="11"/>
  <c r="P23" i="11"/>
  <c r="P22" i="11"/>
  <c r="P21" i="11"/>
  <c r="P18" i="11"/>
  <c r="P17" i="11"/>
  <c r="P16" i="11"/>
  <c r="P15" i="11"/>
  <c r="P14" i="11"/>
  <c r="P13" i="11"/>
  <c r="P10" i="11"/>
  <c r="P9" i="11"/>
  <c r="P8" i="11"/>
  <c r="P7" i="11"/>
  <c r="P6" i="11"/>
  <c r="P19" i="11" l="1"/>
  <c r="P32" i="11"/>
  <c r="P11" i="11"/>
  <c r="P43" i="11"/>
  <c r="P40" i="11"/>
  <c r="K42" i="11"/>
  <c r="K39" i="11"/>
  <c r="K38" i="11"/>
  <c r="K37" i="11"/>
  <c r="K36" i="11"/>
  <c r="K35" i="11"/>
  <c r="K34" i="11"/>
  <c r="K31" i="11"/>
  <c r="K30" i="11"/>
  <c r="K29" i="11"/>
  <c r="K28" i="11"/>
  <c r="K27" i="11"/>
  <c r="K26" i="11"/>
  <c r="K25" i="11"/>
  <c r="K24" i="11"/>
  <c r="K23" i="11"/>
  <c r="K22" i="11"/>
  <c r="K21" i="11"/>
  <c r="K18" i="11"/>
  <c r="K17" i="11"/>
  <c r="K16" i="11"/>
  <c r="K15" i="11"/>
  <c r="K14" i="11"/>
  <c r="K13" i="11"/>
  <c r="K10" i="11"/>
  <c r="K9" i="11"/>
  <c r="K8" i="11"/>
  <c r="K7" i="11"/>
  <c r="K6" i="11"/>
  <c r="M6" i="11" s="1"/>
  <c r="G19" i="11" l="1"/>
  <c r="K32" i="11"/>
  <c r="K43" i="11"/>
  <c r="K11" i="11"/>
  <c r="G32" i="11"/>
  <c r="K19" i="11"/>
  <c r="G11" i="11"/>
  <c r="G43" i="11"/>
  <c r="K40" i="11"/>
  <c r="L11" i="11"/>
  <c r="M45" i="11"/>
  <c r="Q45" i="11" s="1"/>
  <c r="Q6" i="11" l="1"/>
  <c r="P44" i="11"/>
  <c r="P46" i="11" s="1"/>
  <c r="E7" i="14"/>
  <c r="B7" i="14"/>
  <c r="G32" i="14"/>
  <c r="G27" i="14"/>
  <c r="G17" i="14"/>
  <c r="G12" i="14"/>
  <c r="G7" i="14"/>
  <c r="E32" i="14"/>
  <c r="E27" i="14"/>
  <c r="E22" i="14"/>
  <c r="E17" i="14"/>
  <c r="E12" i="14"/>
  <c r="C32" i="14"/>
  <c r="B32" i="14"/>
  <c r="C27" i="14"/>
  <c r="B27" i="14"/>
  <c r="B22" i="14"/>
  <c r="B17" i="14"/>
  <c r="B12" i="14"/>
  <c r="B6" i="14" l="1"/>
  <c r="B37" i="14" s="1"/>
  <c r="E6" i="14"/>
  <c r="G6" i="14"/>
  <c r="G37" i="14"/>
  <c r="C22" i="14"/>
  <c r="C17" i="14"/>
  <c r="C12" i="14"/>
  <c r="C7" i="14"/>
  <c r="C6" i="14" s="1"/>
  <c r="E37" i="14" l="1"/>
  <c r="F37" i="14" l="1"/>
  <c r="F9" i="14"/>
  <c r="F11" i="14"/>
  <c r="F13" i="14"/>
  <c r="F15" i="14"/>
  <c r="F17" i="14"/>
  <c r="F19" i="14"/>
  <c r="F21" i="14"/>
  <c r="F23" i="14"/>
  <c r="F25" i="14"/>
  <c r="F27" i="14"/>
  <c r="F29" i="14"/>
  <c r="F31" i="14"/>
  <c r="F33" i="14"/>
  <c r="F35" i="14"/>
  <c r="F7" i="14"/>
  <c r="F8" i="14"/>
  <c r="F10" i="14"/>
  <c r="F12" i="14"/>
  <c r="F14" i="14"/>
  <c r="F16" i="14"/>
  <c r="F18" i="14"/>
  <c r="F20" i="14"/>
  <c r="F22" i="14"/>
  <c r="F24" i="14"/>
  <c r="F26" i="14"/>
  <c r="F28" i="14"/>
  <c r="F30" i="14"/>
  <c r="F32" i="14"/>
  <c r="F34" i="14"/>
  <c r="F36" i="14"/>
  <c r="F6" i="14"/>
  <c r="F5" i="14"/>
  <c r="M9" i="11"/>
  <c r="Q9" i="11" s="1"/>
  <c r="C37" i="14" l="1"/>
  <c r="D37" i="14" s="1"/>
  <c r="D6" i="14" l="1"/>
  <c r="D36" i="14"/>
  <c r="D29" i="14"/>
  <c r="D33" i="14"/>
  <c r="D35" i="14"/>
  <c r="D28" i="14"/>
  <c r="D34" i="14"/>
  <c r="D31" i="14"/>
  <c r="D30" i="14"/>
  <c r="D27" i="14"/>
  <c r="D32" i="14"/>
  <c r="D5" i="14"/>
  <c r="D24" i="14"/>
  <c r="D21" i="14"/>
  <c r="D17" i="14"/>
  <c r="D14" i="14"/>
  <c r="D11" i="14"/>
  <c r="D7" i="14"/>
  <c r="D23" i="14"/>
  <c r="D20" i="14"/>
  <c r="D13" i="14"/>
  <c r="D10" i="14"/>
  <c r="D26" i="14"/>
  <c r="D19" i="14"/>
  <c r="D16" i="14"/>
  <c r="D9" i="14"/>
  <c r="D25" i="14"/>
  <c r="D18" i="14"/>
  <c r="D15" i="14"/>
  <c r="D8" i="14"/>
  <c r="D22" i="14"/>
  <c r="D12" i="14"/>
  <c r="G35" i="7"/>
  <c r="G36" i="7"/>
  <c r="G37" i="7"/>
  <c r="G38" i="7"/>
  <c r="G39" i="7"/>
  <c r="G40" i="7"/>
  <c r="F35" i="7"/>
  <c r="F36" i="7"/>
  <c r="F37" i="7"/>
  <c r="F38" i="7"/>
  <c r="F39" i="7"/>
  <c r="F40" i="7"/>
  <c r="E35" i="7"/>
  <c r="E36" i="7"/>
  <c r="E37" i="7"/>
  <c r="E38" i="7"/>
  <c r="E39" i="7"/>
  <c r="E40" i="7"/>
  <c r="D35" i="7"/>
  <c r="D36" i="7"/>
  <c r="D37" i="7"/>
  <c r="D38" i="7"/>
  <c r="D39" i="7"/>
  <c r="D40" i="7"/>
  <c r="C35" i="7"/>
  <c r="C36" i="7"/>
  <c r="C37" i="7"/>
  <c r="C38" i="7"/>
  <c r="C39" i="7"/>
  <c r="C40" i="7"/>
  <c r="B40" i="7"/>
  <c r="B41" i="7" s="1"/>
  <c r="C34" i="7"/>
  <c r="D34" i="7"/>
  <c r="E34" i="7"/>
  <c r="F34" i="7"/>
  <c r="G34" i="7"/>
  <c r="H35" i="7" l="1"/>
  <c r="E41" i="7"/>
  <c r="G41" i="7"/>
  <c r="H38" i="7"/>
  <c r="H34" i="7"/>
  <c r="H36" i="7"/>
  <c r="H39" i="7"/>
  <c r="C41" i="7"/>
  <c r="H40" i="7"/>
  <c r="H37" i="7"/>
  <c r="D41" i="7"/>
  <c r="F41" i="7"/>
  <c r="J31" i="13"/>
  <c r="L30" i="13"/>
  <c r="L29" i="13"/>
  <c r="L28" i="13"/>
  <c r="L27" i="13"/>
  <c r="L43" i="11"/>
  <c r="H43" i="11"/>
  <c r="L40" i="11"/>
  <c r="H40" i="11"/>
  <c r="M22" i="11"/>
  <c r="Q22" i="11" s="1"/>
  <c r="M21" i="11"/>
  <c r="L19" i="11"/>
  <c r="H19" i="11"/>
  <c r="M18" i="11"/>
  <c r="Q18" i="11" s="1"/>
  <c r="M17" i="11"/>
  <c r="Q17" i="11" s="1"/>
  <c r="M16" i="11"/>
  <c r="Q16" i="11" s="1"/>
  <c r="M15" i="11"/>
  <c r="Q15" i="11" s="1"/>
  <c r="M14" i="11"/>
  <c r="Q14" i="11" s="1"/>
  <c r="M13" i="11"/>
  <c r="H11" i="11"/>
  <c r="H31" i="7"/>
  <c r="H30" i="7"/>
  <c r="H29" i="7"/>
  <c r="H28" i="7"/>
  <c r="H27" i="7"/>
  <c r="H22" i="7"/>
  <c r="H20" i="7"/>
  <c r="H19" i="7"/>
  <c r="H18" i="7"/>
  <c r="H17" i="7"/>
  <c r="H13" i="7"/>
  <c r="H14" i="7" s="1"/>
  <c r="H11" i="7"/>
  <c r="H10" i="7"/>
  <c r="H9" i="7"/>
  <c r="H8" i="7"/>
  <c r="H32" i="7" l="1"/>
  <c r="H23" i="7"/>
  <c r="H41" i="7"/>
  <c r="Q13" i="11"/>
  <c r="Q19" i="11" s="1"/>
  <c r="M19" i="11"/>
  <c r="Q21" i="11"/>
  <c r="M23" i="11"/>
  <c r="Q23" i="11" s="1"/>
  <c r="M24" i="11"/>
  <c r="Q24" i="11" s="1"/>
  <c r="M25" i="11"/>
  <c r="Q25" i="11" s="1"/>
  <c r="M27" i="11"/>
  <c r="Q27" i="11" s="1"/>
  <c r="M28" i="11"/>
  <c r="Q28" i="11" s="1"/>
  <c r="M29" i="11"/>
  <c r="Q29" i="11" s="1"/>
  <c r="M30" i="11"/>
  <c r="Q30" i="11" s="1"/>
  <c r="M31" i="11"/>
  <c r="Q31" i="11" s="1"/>
  <c r="M34" i="11"/>
  <c r="M35" i="11"/>
  <c r="Q35" i="11" s="1"/>
  <c r="M37" i="11"/>
  <c r="Q37" i="11" s="1"/>
  <c r="M38" i="11"/>
  <c r="Q38" i="11" s="1"/>
  <c r="M42" i="11"/>
  <c r="Q42" i="11" s="1"/>
  <c r="M7" i="11"/>
  <c r="M10" i="11"/>
  <c r="Q10" i="11" s="1"/>
  <c r="M26" i="11"/>
  <c r="Q26" i="11" s="1"/>
  <c r="M39" i="11"/>
  <c r="Q39" i="11" s="1"/>
  <c r="M8" i="11"/>
  <c r="Q8" i="11" s="1"/>
  <c r="M36" i="11"/>
  <c r="Q36" i="11" s="1"/>
  <c r="L31" i="13"/>
  <c r="L44" i="11"/>
  <c r="L46" i="11" s="1"/>
  <c r="H44" i="11"/>
  <c r="H46" i="11" s="1"/>
  <c r="M32" i="11" l="1"/>
  <c r="Q7" i="11"/>
  <c r="Q11" i="11" s="1"/>
  <c r="M11" i="11"/>
  <c r="Q32" i="11"/>
  <c r="Q43" i="11"/>
  <c r="M43" i="11"/>
  <c r="Q34" i="11"/>
  <c r="Q40" i="11" s="1"/>
  <c r="M40" i="11"/>
  <c r="G44" i="11"/>
  <c r="G46" i="11" s="1"/>
  <c r="K44" i="11"/>
  <c r="K46" i="11" s="1"/>
  <c r="M44" i="11" l="1"/>
  <c r="M46" i="11" s="1"/>
  <c r="Q44" i="11" l="1"/>
  <c r="Q46" i="11" s="1"/>
</calcChain>
</file>

<file path=xl/sharedStrings.xml><?xml version="1.0" encoding="utf-8"?>
<sst xmlns="http://schemas.openxmlformats.org/spreadsheetml/2006/main" count="335" uniqueCount="225">
  <si>
    <t>indicate the title of the project</t>
  </si>
  <si>
    <t>Reporting period:</t>
  </si>
  <si>
    <t>from</t>
  </si>
  <si>
    <t>to</t>
  </si>
  <si>
    <t xml:space="preserve">Joint Technical Secretariat
Konstitucijos pr. 7, LT-09308,
Vilnius, Lithuania
</t>
  </si>
  <si>
    <t xml:space="preserve">• The answers to all questions must cover the respective reporting period. </t>
  </si>
  <si>
    <t>Name of the Lead Beneficiary:</t>
  </si>
  <si>
    <t>indicate the name of the Lead Beneficiary</t>
  </si>
  <si>
    <t>indicate the name, position and contact details (phone number,e-mail) of the Lead Beneficiary's authorised person</t>
  </si>
  <si>
    <t>indicate websites of all beneficiaries where
information on the project and its results is available</t>
  </si>
  <si>
    <t>start date 
dd/mm/yyyy</t>
  </si>
  <si>
    <t>end date
dd/mm/yyyy</t>
  </si>
  <si>
    <t>The list of the attached annexes to the Report:</t>
  </si>
  <si>
    <t>1. Documents related to the GA1</t>
  </si>
  <si>
    <t>2. Documents related to the GA2</t>
  </si>
  <si>
    <t>3. Documents related to the GA3</t>
  </si>
  <si>
    <t>4. Documents related to the GA4</t>
  </si>
  <si>
    <t>5. Documents related to the GA5</t>
  </si>
  <si>
    <t>Original</t>
  </si>
  <si>
    <t>1)</t>
  </si>
  <si>
    <t>2)</t>
  </si>
  <si>
    <t>3)</t>
  </si>
  <si>
    <t>1) of the Lead Beneficiary</t>
  </si>
  <si>
    <t>1. Human resources</t>
  </si>
  <si>
    <t xml:space="preserve">2. Travel and accommodation </t>
  </si>
  <si>
    <t>Balance after reporting period</t>
  </si>
  <si>
    <t xml:space="preserve">Total </t>
  </si>
  <si>
    <t>3. Supplies, external services and other costs</t>
  </si>
  <si>
    <t>4. Works and long-term investments</t>
  </si>
  <si>
    <t>5. Preparation costs</t>
  </si>
  <si>
    <t>6. Total direct eligible costs of the project (1+5)</t>
  </si>
  <si>
    <t>Project index No:</t>
  </si>
  <si>
    <t>Title of the Project:</t>
  </si>
  <si>
    <t xml:space="preserve">• The Progress Report must be sent to the Joint Technical Secretariat to the following address: </t>
  </si>
  <si>
    <t xml:space="preserve">7. Indirect administrative costs </t>
  </si>
  <si>
    <t>8. Total eligible costs (6+7)</t>
  </si>
  <si>
    <t>&lt;insert date of signature of the Report&gt;</t>
  </si>
  <si>
    <t>No of units</t>
  </si>
  <si>
    <t>Allowed reallocations</t>
  </si>
  <si>
    <t>Subtotal Human Resources</t>
  </si>
  <si>
    <t>Per travel</t>
  </si>
  <si>
    <t xml:space="preserve">2.2. Rent of vehicles </t>
  </si>
  <si>
    <t>Per item</t>
  </si>
  <si>
    <t>Per expert</t>
  </si>
  <si>
    <t>Per service</t>
  </si>
  <si>
    <t>Per event</t>
  </si>
  <si>
    <t>Per activity</t>
  </si>
  <si>
    <t>Per work</t>
  </si>
  <si>
    <t>2. Travel and accommodation</t>
  </si>
  <si>
    <t>Subtotal Travel and accommodation</t>
  </si>
  <si>
    <t>Subtotal Supplies, external services and other costs</t>
  </si>
  <si>
    <t>Subtotal Works and long-term investments</t>
  </si>
  <si>
    <t>2.1. Travel (staff)</t>
  </si>
  <si>
    <t>2.4. Travel  (participants)</t>
  </si>
  <si>
    <t>3.2. Publications, studies, research (specify)</t>
  </si>
  <si>
    <t>3.3. Expenditure verification (audit)</t>
  </si>
  <si>
    <t>3.4. Translation, interpreters</t>
  </si>
  <si>
    <t>3.6. Conferences/seminars</t>
  </si>
  <si>
    <t>3.7. Communication activities</t>
  </si>
  <si>
    <t xml:space="preserve">3.8. Consumables </t>
  </si>
  <si>
    <t xml:space="preserve">3.9. Supplies and inventory </t>
  </si>
  <si>
    <t>3.10. Supervision of works (specify)</t>
  </si>
  <si>
    <t>4.1. Works (Infrastructure) (specify)</t>
  </si>
  <si>
    <t>4.3. Computer hardware/software (specify)</t>
  </si>
  <si>
    <t>4.4. Furniture (specify)</t>
  </si>
  <si>
    <t>4.5. Machines, tools, spare parts/equipment (specify)</t>
  </si>
  <si>
    <t xml:space="preserve">1.1. Project manager </t>
  </si>
  <si>
    <t xml:space="preserve">1.2. Financial manager </t>
  </si>
  <si>
    <t>Subtotal  Preparation costs</t>
  </si>
  <si>
    <t>6.  Subtotal direct eligible costs of the project (1-5)</t>
  </si>
  <si>
    <t>7.  Indirect administrative costs (maximum 7% of BH 1 "Human Resources".)</t>
  </si>
  <si>
    <t>Balance (from project start including current report), in EUR</t>
  </si>
  <si>
    <t>The European Commission/ Managing Authority may wish to publicise the results of the project. Do you have any objection to this Progress Report being published on EuropeAid Co-operation Office/ Programme website? If so, please state your objections here:</t>
  </si>
  <si>
    <t>1. Human Resources</t>
  </si>
  <si>
    <t>state budget</t>
  </si>
  <si>
    <t>regional authority budget</t>
  </si>
  <si>
    <t>municipal budget</t>
  </si>
  <si>
    <t>TOTAL PROJECT FUNDING</t>
  </si>
  <si>
    <t>TOTAL CO-FINANCING BY THE BENEFICIARIES</t>
  </si>
  <si>
    <t>Activities</t>
  </si>
  <si>
    <t>Total</t>
  </si>
  <si>
    <t xml:space="preserve">Date when the document was issued </t>
  </si>
  <si>
    <t>Name of the supplier/service provider</t>
  </si>
  <si>
    <t xml:space="preserve">Date when the document was paid </t>
  </si>
  <si>
    <t>Total eligible amount in national currency</t>
  </si>
  <si>
    <t>Total eligible amount in EUR</t>
  </si>
  <si>
    <t xml:space="preserve">Lead Beneficiary / Beneficiaries </t>
  </si>
  <si>
    <t>Co-financing by Lead Beneficiary:</t>
  </si>
  <si>
    <t>• For ecological reasons we suggest to use double-sided printouts as much as possible.</t>
  </si>
  <si>
    <t>Modifications to the Project budget between beneficiaries</t>
  </si>
  <si>
    <t>other (specify)</t>
  </si>
  <si>
    <t>Activity (specify)</t>
  </si>
  <si>
    <t>&lt;insert name of organisation,  position, name and surname of chief accountant&gt;</t>
  </si>
  <si>
    <t>&lt;insert name of organisation,  position, name and surname of the chief accountant&gt;</t>
  </si>
  <si>
    <t>Forecast for next reporting period (in EUR)</t>
  </si>
  <si>
    <t>Total eligible costs (6+7)</t>
  </si>
  <si>
    <t>Exchange rate**</t>
  </si>
  <si>
    <t>To be filled-in in the event modifications to the budget were related to reallocations between beneficiaries' budgets.</t>
  </si>
  <si>
    <t>Beneficiary (number)</t>
  </si>
  <si>
    <t>Accumulated co-financing in previous reporting period(s) (in EUR)*</t>
  </si>
  <si>
    <t>Next reporting period</t>
  </si>
  <si>
    <t xml:space="preserve">Planned / contracted 
(in EUR) </t>
  </si>
  <si>
    <t>No of the budget item</t>
  </si>
  <si>
    <t>Registration/ identity No of the supplier / organisation</t>
  </si>
  <si>
    <t>10. ANNEXES</t>
  </si>
  <si>
    <t>Original budget</t>
  </si>
  <si>
    <t>Lead Beneficiary /
No of Beneficiary</t>
  </si>
  <si>
    <t xml:space="preserve">* In the first Progress Report this part of table shall not be filled in and therefore can be deleted. </t>
  </si>
  <si>
    <t>Source of Funding</t>
  </si>
  <si>
    <t>Region (core, adjoining region)</t>
  </si>
  <si>
    <t>Expenditure outside the Programme area in the reporting period 
(in EUR)</t>
  </si>
  <si>
    <t>Accumulated expenditure outside the Programme area in the previuos reporting period(s) (in EUR)</t>
  </si>
  <si>
    <t xml:space="preserve">                       Beneficiary
Budget heading</t>
  </si>
  <si>
    <t xml:space="preserve">I, the undersigned as the representative of the Lead Beneficiary, certify, that information submitted in this Progress Report and its annexes to our knowledge and conviction is true and corresponds to the project:       
</t>
  </si>
  <si>
    <t xml:space="preserve">Lead Beneficiary: </t>
  </si>
  <si>
    <t>5. PROGRESS FINANCIAL REPORT</t>
  </si>
  <si>
    <t>EXPENDITURE</t>
  </si>
  <si>
    <t>Beneficiary No 2</t>
  </si>
  <si>
    <t>6. FINANCIAL SUMMARY BY EACH BENEFICIARY AND BUDGET HEADING</t>
  </si>
  <si>
    <t>Contracted budget by beneficiaries</t>
  </si>
  <si>
    <t>7. SOURCES OF FUNDING</t>
  </si>
  <si>
    <t>8. DETAILED REPORT OF EXPENDITURE FOR EACH BUDGET ITEM AND BENEFICIARY</t>
  </si>
  <si>
    <t>No</t>
  </si>
  <si>
    <t>Name of the product / service / work element/ expenditure</t>
  </si>
  <si>
    <t>Document No</t>
  </si>
  <si>
    <t xml:space="preserve">Form of payment: 
(R-Remittance)
(C-Cash) </t>
  </si>
  <si>
    <t xml:space="preserve">Contracted budget outside the Programme area  
(in EUR) </t>
  </si>
  <si>
    <t>Copy(ies)</t>
  </si>
  <si>
    <t>2) of the Beneficiary No 2</t>
  </si>
  <si>
    <t>3) of the Beneficiary No 3</t>
  </si>
  <si>
    <t>1) of the Beneficiary No 2</t>
  </si>
  <si>
    <t>2) of the Beneficiary No 3</t>
  </si>
  <si>
    <t>3) of the Beneficiary No 4</t>
  </si>
  <si>
    <t xml:space="preserve">9. EXPENDITURE OUTSIDE THE PROGRAMME AREA                                                                </t>
  </si>
  <si>
    <t>core region</t>
  </si>
  <si>
    <t>adjoining region</t>
  </si>
  <si>
    <t>1. Add as many rows as necessary and delete information/rows which are not applicable.</t>
  </si>
  <si>
    <t>&lt;signature&gt;</t>
  </si>
  <si>
    <t>Reported 
(in EUR)</t>
  </si>
  <si>
    <t>Percentage (%)</t>
  </si>
  <si>
    <t>Lead 
Beneficiary</t>
  </si>
  <si>
    <t>Report No:</t>
  </si>
  <si>
    <t>insert the No of the Report</t>
  </si>
  <si>
    <t>Project implementation period</t>
  </si>
  <si>
    <t>&lt;insert the text of your objections here&gt;</t>
  </si>
  <si>
    <t xml:space="preserve">Lead Beneficiary </t>
  </si>
  <si>
    <t>Beneficiary No 3</t>
  </si>
  <si>
    <t>Beneficiary No 4</t>
  </si>
  <si>
    <t>Beneficiary No 5</t>
  </si>
  <si>
    <t>Beneficiary No 6</t>
  </si>
  <si>
    <t xml:space="preserve">* In case of the first Progress Report this column shall not be filled in. </t>
  </si>
  <si>
    <t>Beneficiary 
No 2</t>
  </si>
  <si>
    <t>Beneficiary 
No 3</t>
  </si>
  <si>
    <t>Beneficiary 
No 4</t>
  </si>
  <si>
    <t>Beneficiary 
No 5</t>
  </si>
  <si>
    <t>Beneficiary 
No 6</t>
  </si>
  <si>
    <t>Expenditure incurred during previous reporting period (-s)*</t>
  </si>
  <si>
    <t>Expenditure incurred during  reporting period</t>
  </si>
  <si>
    <t xml:space="preserve">Expenditure incurred in reporting period </t>
  </si>
  <si>
    <r>
      <t xml:space="preserve">1.4. Other </t>
    </r>
    <r>
      <rPr>
        <i/>
        <sz val="11"/>
        <color theme="0" tint="-0.499984740745262"/>
        <rFont val="Tahoma"/>
        <family val="2"/>
        <charset val="186"/>
      </rPr>
      <t>(specify) - add as many rows as you need</t>
    </r>
  </si>
  <si>
    <r>
      <t xml:space="preserve">2.6. Other </t>
    </r>
    <r>
      <rPr>
        <i/>
        <sz val="11"/>
        <color theme="0" tint="-0.499984740745262"/>
        <rFont val="Tahoma"/>
        <family val="2"/>
        <charset val="186"/>
      </rPr>
      <t>(specify) - add as many rows as you need</t>
    </r>
  </si>
  <si>
    <r>
      <t>3.11. Other</t>
    </r>
    <r>
      <rPr>
        <sz val="11"/>
        <color theme="0" tint="-0.499984740745262"/>
        <rFont val="Tahoma"/>
        <family val="2"/>
        <charset val="186"/>
      </rPr>
      <t xml:space="preserve"> </t>
    </r>
    <r>
      <rPr>
        <i/>
        <sz val="11"/>
        <color theme="0" tint="-0.499984740745262"/>
        <rFont val="Tahoma"/>
        <family val="2"/>
        <charset val="186"/>
      </rPr>
      <t>(please specify) - add as many rows as you need</t>
    </r>
  </si>
  <si>
    <r>
      <t xml:space="preserve">4.6. Other investments </t>
    </r>
    <r>
      <rPr>
        <i/>
        <sz val="11"/>
        <color theme="0" tint="-0.499984740745262"/>
        <rFont val="Tahoma"/>
        <family val="2"/>
        <charset val="186"/>
      </rPr>
      <t>(specify) - add as many rows as you need</t>
    </r>
  </si>
  <si>
    <t>Per month/ day</t>
  </si>
  <si>
    <t>Per person/ day</t>
  </si>
  <si>
    <t>Per month/ per day/ per hour</t>
  </si>
  <si>
    <t>Per page/ service</t>
  </si>
  <si>
    <t>Per item/ per project</t>
  </si>
  <si>
    <t>Unit rate
(in EUR)</t>
  </si>
  <si>
    <t>Costs 
(in EUR)</t>
  </si>
  <si>
    <t>Unit rate 
(in EUR)</t>
  </si>
  <si>
    <t>Balance (from project start including current report and forecast) (in EUR)</t>
  </si>
  <si>
    <t>Priority:</t>
  </si>
  <si>
    <t>PROGRESS REPORT</t>
  </si>
  <si>
    <t>Name,  position and contact 
details of the Lead Beneficiary’s
authorised person:</t>
  </si>
  <si>
    <t>Website(s) of the Beneficiaries
where information on the Project is available:</t>
  </si>
  <si>
    <t>4) of the Beneficiary No 4</t>
  </si>
  <si>
    <t>4) of the Beneficiary No 5</t>
  </si>
  <si>
    <t>5) of the Beneficiary No 5</t>
  </si>
  <si>
    <t>6) of the Beneficiary No 6</t>
  </si>
  <si>
    <t>5) of the Beneficiary No 6</t>
  </si>
  <si>
    <t xml:space="preserve">Co-financing by Beneficiary No 2 </t>
  </si>
  <si>
    <t xml:space="preserve">Co-financing by Beneficiary No 3 </t>
  </si>
  <si>
    <t xml:space="preserve">Co-financing by Beneficiary No 4 </t>
  </si>
  <si>
    <t>Co-financing by Beneficiary No 5</t>
  </si>
  <si>
    <t>Co-financing by Beneficiary No 6</t>
  </si>
  <si>
    <t>2.3. Per diem (daily allowances, accommodation and other subsistence costs related to missions) (staff)</t>
  </si>
  <si>
    <t>2.5. Per diems (accomodation and other subsistence costs related to the events) (participants)</t>
  </si>
  <si>
    <t>Per item/work</t>
  </si>
  <si>
    <t>• This Progress Report must be completed and signed by the Lead Beneficiary’s signatory of the Grant Application Form Part III Declaration by the Applicant or other authorised representative of the Lead Beneficiary (in this case the valid authorisation is enclosed).</t>
  </si>
  <si>
    <t>Unit*</t>
  </si>
  <si>
    <t>* Delete not relevant option, choose the relevant option!</t>
  </si>
  <si>
    <t>*** Preparation costs shall be reported in the first progress report.</t>
  </si>
  <si>
    <t>5. Preparation costs***</t>
  </si>
  <si>
    <t xml:space="preserve">** In case of the first Progress Report this column shall not be filled in. </t>
  </si>
  <si>
    <t>Accumulated expenditure including previous reporting periods (in EUR)**</t>
  </si>
  <si>
    <t>6. Documents related to the implementation of communication plan</t>
  </si>
  <si>
    <t>7. Individual Expenditure Verification Reports</t>
  </si>
  <si>
    <t>8. Request for payment</t>
  </si>
  <si>
    <t>9. Economic Classification of the requested amount (for Lithuanian beneficiaries)</t>
  </si>
  <si>
    <t xml:space="preserve">10. Economic Classification of the reported expenditure (for Lithuanian beneficiaries) </t>
  </si>
  <si>
    <t>11. Proof of publication of the international tender (procurement notice)</t>
  </si>
  <si>
    <t>12. Exploitation/commissioning acts or acceptance acts/certificates (for works)</t>
  </si>
  <si>
    <t>13. Letters of Endorsement</t>
  </si>
  <si>
    <t>14. Document which proves the right/authorisation to  sign the documents in case the head of organisation is substituted by an authorised representative</t>
  </si>
  <si>
    <t>&lt;insert name of organisation,  position, name and surname of the signatory&gt;</t>
  </si>
  <si>
    <t>LT-RU-x-xxx</t>
  </si>
  <si>
    <r>
      <t xml:space="preserve">2. Indicate annexes which prove the implemented activities and achieved outputs. Sort the very annexes accordingly as supporting documents attached to the report. The annexes to be attached must correspond with the  table No 8 of supporting documents of the Guidelines for Applicants and Beneficiaries.  Mark a box with </t>
    </r>
    <r>
      <rPr>
        <sz val="10"/>
        <rFont val="Tahoma"/>
        <family val="2"/>
        <charset val="186"/>
      </rPr>
      <t>"X"</t>
    </r>
    <r>
      <rPr>
        <i/>
        <sz val="10"/>
        <rFont val="Tahoma"/>
        <family val="2"/>
        <charset val="186"/>
      </rPr>
      <t xml:space="preserve"> if an original and/or a copy(ies) are attached to the report.</t>
    </r>
  </si>
  <si>
    <t>P1.1: Restoration and adaptation of historical and natural heritage, promotion of culture, cultural networking and tourism development</t>
  </si>
  <si>
    <t>P2.1: Promotion of social inclusion and cooperation in CBC region through improved health, social and education services and community led initiatives</t>
  </si>
  <si>
    <t>P3.1: Promotion of cooperation between public authority institutions and strengthening local communities</t>
  </si>
  <si>
    <t>P4.1: Ensuring efficient functioning of border crossing</t>
  </si>
  <si>
    <t>1.3. Local coordinator</t>
  </si>
  <si>
    <t>1.4. Local accountant</t>
  </si>
  <si>
    <r>
      <t>3.1. External experts</t>
    </r>
    <r>
      <rPr>
        <sz val="11"/>
        <color theme="0" tint="-0.499984740745262"/>
        <rFont val="Tahoma"/>
        <family val="2"/>
        <charset val="186"/>
      </rPr>
      <t xml:space="preserve"> </t>
    </r>
    <r>
      <rPr>
        <i/>
        <sz val="11"/>
        <color theme="0" tint="-0.499984740745262"/>
        <rFont val="Tahoma"/>
        <family val="2"/>
        <charset val="186"/>
      </rPr>
      <t>- add as many rows as you need</t>
    </r>
  </si>
  <si>
    <t xml:space="preserve">3.5. Financial services </t>
  </si>
  <si>
    <t>4.2. Purchase of vehicles (specify)</t>
  </si>
  <si>
    <t>5.1. Travel and subsistence costs</t>
  </si>
  <si>
    <t>PROGRAMME FUNDING (GRANT AMOUNT)</t>
  </si>
  <si>
    <t>19*</t>
  </si>
  <si>
    <t>* Add as much rows as you need. Please, respect formulas in the columnS No 1-19 and drop-down lits in the column from No 20.</t>
  </si>
  <si>
    <t xml:space="preserve">**Expenditure incurred in a currency other than euro shall be converted into euro by the beneficiaries using the monthly accounting exchange rate of the European Commission (http://ec.europa.eu/budget/contracts_grants/info_contracts/inforeuro/index_en.cfm) in the month during which that expenditure was incurred (invoiced). The expenditure in national currency (other than Euro) must be converted in Euro with an accuracy of four digits after comma. </t>
  </si>
  <si>
    <t xml:space="preserve">• The Progress Report must be submitted in a bound 1 original, in paper version, and in electronic version. </t>
  </si>
  <si>
    <t xml:space="preserve">• The Joint Technical Secretariat/ Managing Authority will reject any incomplete or poorly completed reports. </t>
  </si>
  <si>
    <t xml:space="preserve">• Add Letters of Endorsement issued by Beneficiaries proving they have read the Progress Report and they comply with the provided information. Each Beneficiary shall  sign a separate letter, indicating the date of signature of the Progress Report they refer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</si>
</sst>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00"/>
    <numFmt numFmtId="165" formatCode="[$€-410]\ #,##0.00;[Red]\-[$€-410]\ #,##0.00"/>
    <numFmt numFmtId="166" formatCode="[$€-410]\ #,##0.00;[Red][$€-410]\ #,##0.00"/>
    <numFmt numFmtId="167" formatCode="#,##0.00\ [$€-1];[Red]\-#,##0.00\ [$€-1]"/>
    <numFmt numFmtId="168" formatCode="_-[$€-2]\ * #,##0.00_-;\-[$€-2]\ * #,##0.00_-;_-[$€-2]\ * &quot;-&quot;??_-;_-@_-"/>
    <numFmt numFmtId="169" formatCode="#,##0.0000"/>
    <numFmt numFmtId="170" formatCode="#,##0.000"/>
    <numFmt numFmtId="171" formatCode="[$€-426]\ #,##0.00"/>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indexed="8"/>
      <name val="Calibri"/>
      <family val="2"/>
    </font>
    <font>
      <b/>
      <sz val="11"/>
      <color theme="1"/>
      <name val="Calibri"/>
      <family val="2"/>
      <charset val="186"/>
      <scheme val="minor"/>
    </font>
    <font>
      <sz val="11"/>
      <color rgb="FF0070C0"/>
      <name val="Calibri"/>
      <family val="2"/>
      <scheme val="minor"/>
    </font>
    <font>
      <sz val="11"/>
      <color theme="0"/>
      <name val="Calibri"/>
      <family val="2"/>
      <scheme val="minor"/>
    </font>
    <font>
      <b/>
      <sz val="11"/>
      <name val="Calibri"/>
      <family val="2"/>
      <charset val="186"/>
      <scheme val="minor"/>
    </font>
    <font>
      <i/>
      <sz val="11"/>
      <color theme="1" tint="0.34998626667073579"/>
      <name val="Calibri"/>
      <family val="2"/>
      <charset val="186"/>
      <scheme val="minor"/>
    </font>
    <font>
      <b/>
      <sz val="11"/>
      <color rgb="FFFF0000"/>
      <name val="Calibri"/>
      <family val="2"/>
      <charset val="186"/>
      <scheme val="minor"/>
    </font>
    <font>
      <i/>
      <sz val="11"/>
      <color theme="1"/>
      <name val="Calibri"/>
      <family val="2"/>
      <charset val="186"/>
      <scheme val="minor"/>
    </font>
    <font>
      <b/>
      <sz val="11"/>
      <color theme="1"/>
      <name val="Calibri"/>
      <family val="2"/>
    </font>
    <font>
      <i/>
      <sz val="11"/>
      <color theme="0" tint="-0.499984740745262"/>
      <name val="Calibri"/>
      <family val="2"/>
      <charset val="186"/>
      <scheme val="minor"/>
    </font>
    <font>
      <i/>
      <sz val="11"/>
      <color theme="0" tint="-0.499984740745262"/>
      <name val="Calibri"/>
      <family val="2"/>
      <charset val="186"/>
    </font>
    <font>
      <sz val="11"/>
      <color rgb="FFFF0000"/>
      <name val="Tahoma"/>
      <family val="2"/>
      <charset val="186"/>
    </font>
    <font>
      <sz val="11"/>
      <color theme="0"/>
      <name val="Tahoma"/>
      <family val="2"/>
      <charset val="186"/>
    </font>
    <font>
      <b/>
      <sz val="11"/>
      <name val="Tahoma"/>
      <family val="2"/>
      <charset val="186"/>
    </font>
    <font>
      <b/>
      <sz val="11"/>
      <color rgb="FF0070C0"/>
      <name val="Tahoma"/>
      <family val="2"/>
      <charset val="186"/>
    </font>
    <font>
      <sz val="11"/>
      <name val="Tahoma"/>
      <family val="2"/>
      <charset val="186"/>
    </font>
    <font>
      <i/>
      <sz val="11"/>
      <name val="Tahoma"/>
      <family val="2"/>
      <charset val="186"/>
    </font>
    <font>
      <sz val="11"/>
      <color theme="1"/>
      <name val="Tahoma"/>
      <family val="2"/>
      <charset val="186"/>
    </font>
    <font>
      <i/>
      <sz val="11"/>
      <color theme="0" tint="-0.499984740745262"/>
      <name val="Tahoma"/>
      <family val="2"/>
      <charset val="186"/>
    </font>
    <font>
      <sz val="11"/>
      <color rgb="FF0070C0"/>
      <name val="Tahoma"/>
      <family val="2"/>
      <charset val="186"/>
    </font>
    <font>
      <b/>
      <sz val="11"/>
      <color theme="1"/>
      <name val="Tahoma"/>
      <family val="2"/>
      <charset val="186"/>
    </font>
    <font>
      <i/>
      <sz val="11"/>
      <color theme="1"/>
      <name val="Tahoma"/>
      <family val="2"/>
      <charset val="186"/>
    </font>
    <font>
      <i/>
      <sz val="10"/>
      <color theme="1"/>
      <name val="Tahoma"/>
      <family val="2"/>
      <charset val="186"/>
    </font>
    <font>
      <sz val="10"/>
      <color theme="1"/>
      <name val="Tahoma"/>
      <family val="2"/>
      <charset val="186"/>
    </font>
    <font>
      <b/>
      <sz val="14"/>
      <name val="Tahoma"/>
      <family val="2"/>
      <charset val="186"/>
    </font>
    <font>
      <sz val="10"/>
      <name val="Tahoma"/>
      <family val="2"/>
      <charset val="186"/>
    </font>
    <font>
      <b/>
      <i/>
      <sz val="11"/>
      <name val="Tahoma"/>
      <family val="2"/>
      <charset val="186"/>
    </font>
    <font>
      <sz val="11"/>
      <color theme="0" tint="-0.499984740745262"/>
      <name val="Tahoma"/>
      <family val="2"/>
      <charset val="186"/>
    </font>
    <font>
      <b/>
      <sz val="10"/>
      <color theme="1"/>
      <name val="Tahoma"/>
      <family val="2"/>
      <charset val="186"/>
    </font>
    <font>
      <i/>
      <sz val="10"/>
      <name val="Tahoma"/>
      <family val="2"/>
      <charset val="186"/>
    </font>
    <font>
      <sz val="10"/>
      <color rgb="FFFF0000"/>
      <name val="Tahoma"/>
      <family val="2"/>
      <charset val="186"/>
    </font>
    <font>
      <i/>
      <sz val="10"/>
      <color theme="0" tint="-0.249977111117893"/>
      <name val="Tahoma"/>
      <family val="2"/>
      <charset val="186"/>
    </font>
    <font>
      <sz val="10"/>
      <color theme="0"/>
      <name val="Tahoma"/>
      <family val="2"/>
      <charset val="186"/>
    </font>
    <font>
      <b/>
      <sz val="12"/>
      <color theme="1"/>
      <name val="Tahoma"/>
      <family val="2"/>
      <charset val="186"/>
    </font>
    <font>
      <b/>
      <sz val="12"/>
      <name val="Tahoma"/>
      <family val="2"/>
      <charset val="186"/>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indexed="31"/>
      </patternFill>
    </fill>
    <fill>
      <patternFill patternType="solid">
        <fgColor indexed="9"/>
        <bgColor indexed="31"/>
      </patternFill>
    </fill>
    <fill>
      <patternFill patternType="solid">
        <fgColor indexed="9"/>
        <bgColor indexed="64"/>
      </patternFill>
    </fill>
    <fill>
      <patternFill patternType="solid">
        <fgColor theme="4" tint="0.39997558519241921"/>
        <bgColor indexed="64"/>
      </patternFill>
    </fill>
    <fill>
      <patternFill patternType="solid">
        <fgColor theme="4" tint="0.39997558519241921"/>
        <bgColor indexed="31"/>
      </patternFill>
    </fill>
    <fill>
      <patternFill patternType="solid">
        <fgColor theme="4" tint="0.39997558519241921"/>
        <bgColor indexed="23"/>
      </patternFill>
    </fill>
    <fill>
      <patternFill patternType="solid">
        <fgColor theme="3" tint="0.39997558519241921"/>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diagonalDown="1">
      <left style="thin">
        <color indexed="64"/>
      </left>
      <right style="thin">
        <color indexed="64"/>
      </right>
      <top style="thin">
        <color indexed="64"/>
      </top>
      <bottom style="thin">
        <color indexed="64"/>
      </bottom>
      <diagonal style="medium">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cellStyleXfs>
  <cellXfs count="211">
    <xf numFmtId="0" fontId="0" fillId="0" borderId="0" xfId="0"/>
    <xf numFmtId="0" fontId="2" fillId="0" borderId="0" xfId="0" applyFont="1"/>
    <xf numFmtId="0" fontId="0" fillId="0" borderId="0" xfId="0" applyFont="1"/>
    <xf numFmtId="0" fontId="0" fillId="0" borderId="0" xfId="0" applyFont="1" applyBorder="1"/>
    <xf numFmtId="0" fontId="0" fillId="0" borderId="0" xfId="0" applyFont="1" applyAlignment="1">
      <alignment vertical="top"/>
    </xf>
    <xf numFmtId="4" fontId="0" fillId="0" borderId="0" xfId="0" applyNumberFormat="1" applyFont="1" applyBorder="1" applyAlignment="1">
      <alignment wrapText="1"/>
    </xf>
    <xf numFmtId="0" fontId="0" fillId="0" borderId="0" xfId="0" applyFont="1" applyBorder="1" applyAlignment="1">
      <alignment wrapText="1"/>
    </xf>
    <xf numFmtId="0" fontId="7" fillId="0" borderId="0" xfId="0" applyFont="1"/>
    <xf numFmtId="0" fontId="6" fillId="0" borderId="0" xfId="0" applyFont="1"/>
    <xf numFmtId="0" fontId="11" fillId="0" borderId="0" xfId="0" applyFont="1"/>
    <xf numFmtId="0" fontId="12" fillId="0" borderId="0" xfId="0" applyFont="1"/>
    <xf numFmtId="0" fontId="8" fillId="4" borderId="0" xfId="0" applyFont="1" applyFill="1" applyBorder="1" applyAlignment="1">
      <alignment horizontal="center" vertical="top" wrapText="1"/>
    </xf>
    <xf numFmtId="0" fontId="8" fillId="2" borderId="0" xfId="0" applyFont="1" applyFill="1" applyAlignment="1">
      <alignment vertical="top"/>
    </xf>
    <xf numFmtId="0" fontId="16" fillId="0" borderId="0" xfId="0" applyFont="1"/>
    <xf numFmtId="0" fontId="17" fillId="0" borderId="0" xfId="0" applyFont="1"/>
    <xf numFmtId="4" fontId="19" fillId="0" borderId="0" xfId="0" applyNumberFormat="1" applyFont="1" applyBorder="1" applyAlignment="1">
      <alignment horizontal="left"/>
    </xf>
    <xf numFmtId="4" fontId="18" fillId="0" borderId="0" xfId="0" applyNumberFormat="1" applyFont="1" applyBorder="1" applyAlignment="1">
      <alignment horizontal="left" wrapText="1"/>
    </xf>
    <xf numFmtId="0" fontId="21" fillId="0" borderId="0" xfId="0" applyFont="1" applyFill="1" applyBorder="1" applyAlignment="1">
      <alignment vertical="center"/>
    </xf>
    <xf numFmtId="0" fontId="20" fillId="0" borderId="0" xfId="0" applyFont="1" applyFill="1" applyBorder="1" applyAlignment="1">
      <alignment vertical="center"/>
    </xf>
    <xf numFmtId="164" fontId="18" fillId="0" borderId="0" xfId="0" applyNumberFormat="1" applyFont="1" applyFill="1" applyBorder="1"/>
    <xf numFmtId="0" fontId="20" fillId="0" borderId="0" xfId="0" applyFont="1" applyAlignment="1">
      <alignment vertical="center" wrapText="1"/>
    </xf>
    <xf numFmtId="0" fontId="22" fillId="0" borderId="0" xfId="0" applyFont="1"/>
    <xf numFmtId="0" fontId="23" fillId="0" borderId="1" xfId="0" applyFont="1" applyBorder="1" applyAlignment="1">
      <alignment horizontal="center" vertical="center" wrapText="1"/>
    </xf>
    <xf numFmtId="0" fontId="22" fillId="0" borderId="0" xfId="0" applyFont="1" applyBorder="1" applyAlignment="1">
      <alignment horizontal="right"/>
    </xf>
    <xf numFmtId="0" fontId="22" fillId="0" borderId="0" xfId="0" applyFont="1" applyBorder="1"/>
    <xf numFmtId="0" fontId="24" fillId="0" borderId="0" xfId="0" applyFont="1"/>
    <xf numFmtId="4" fontId="24" fillId="0" borderId="0" xfId="0" applyNumberFormat="1" applyFont="1" applyBorder="1" applyAlignment="1"/>
    <xf numFmtId="0" fontId="22" fillId="0" borderId="0" xfId="0" applyFont="1" applyBorder="1" applyAlignment="1">
      <alignment wrapText="1"/>
    </xf>
    <xf numFmtId="0" fontId="20" fillId="0" borderId="1" xfId="0" applyFont="1" applyBorder="1" applyAlignment="1">
      <alignment vertical="top" wrapText="1"/>
    </xf>
    <xf numFmtId="49" fontId="20" fillId="0" borderId="1" xfId="0" applyNumberFormat="1" applyFont="1" applyBorder="1" applyAlignment="1">
      <alignment vertical="top" wrapText="1"/>
    </xf>
    <xf numFmtId="4" fontId="20" fillId="0" borderId="1" xfId="0" applyNumberFormat="1" applyFont="1" applyBorder="1" applyAlignment="1">
      <alignment vertical="top" wrapText="1"/>
    </xf>
    <xf numFmtId="0" fontId="22" fillId="0" borderId="0" xfId="0" applyFont="1" applyAlignment="1">
      <alignment horizontal="right"/>
    </xf>
    <xf numFmtId="0" fontId="18" fillId="2" borderId="0" xfId="0" applyFont="1" applyFill="1" applyBorder="1" applyAlignment="1"/>
    <xf numFmtId="0" fontId="23" fillId="2" borderId="0" xfId="0" applyFont="1" applyFill="1" applyBorder="1" applyAlignment="1">
      <alignment vertical="center" wrapText="1"/>
    </xf>
    <xf numFmtId="0" fontId="22" fillId="0" borderId="1" xfId="0" applyFont="1" applyBorder="1"/>
    <xf numFmtId="0" fontId="22" fillId="0" borderId="1" xfId="0" applyFont="1" applyBorder="1" applyAlignment="1">
      <alignment wrapText="1"/>
    </xf>
    <xf numFmtId="171" fontId="22" fillId="0" borderId="1" xfId="0" applyNumberFormat="1" applyFont="1" applyBorder="1"/>
    <xf numFmtId="171" fontId="25" fillId="0" borderId="1" xfId="0" applyNumberFormat="1" applyFont="1" applyBorder="1"/>
    <xf numFmtId="0" fontId="25" fillId="0" borderId="0" xfId="0" applyFont="1" applyAlignment="1"/>
    <xf numFmtId="0" fontId="18" fillId="0" borderId="0" xfId="0" applyFont="1" applyAlignment="1"/>
    <xf numFmtId="0" fontId="22" fillId="2" borderId="0" xfId="0" applyFont="1" applyFill="1"/>
    <xf numFmtId="0" fontId="22" fillId="0" borderId="1" xfId="0" applyFont="1" applyBorder="1" applyAlignment="1">
      <alignment horizontal="center"/>
    </xf>
    <xf numFmtId="0" fontId="22" fillId="0" borderId="0" xfId="0" applyFont="1" applyBorder="1" applyAlignment="1">
      <alignment horizontal="center"/>
    </xf>
    <xf numFmtId="0" fontId="24" fillId="0" borderId="0" xfId="0" applyFont="1" applyAlignment="1">
      <alignment wrapText="1"/>
    </xf>
    <xf numFmtId="0" fontId="20" fillId="0" borderId="1" xfId="0" applyFont="1" applyFill="1" applyBorder="1" applyAlignment="1">
      <alignment vertical="center" wrapText="1"/>
    </xf>
    <xf numFmtId="0" fontId="30" fillId="0" borderId="1" xfId="0" applyFont="1" applyFill="1" applyBorder="1" applyAlignment="1">
      <alignment vertical="center" wrapText="1"/>
    </xf>
    <xf numFmtId="0" fontId="20" fillId="5" borderId="1" xfId="0" applyNumberFormat="1" applyFont="1" applyFill="1" applyBorder="1" applyAlignment="1">
      <alignment vertical="center"/>
    </xf>
    <xf numFmtId="165" fontId="20" fillId="5" borderId="1" xfId="0" applyNumberFormat="1" applyFont="1" applyFill="1" applyBorder="1" applyAlignment="1">
      <alignment vertical="center"/>
    </xf>
    <xf numFmtId="166" fontId="22" fillId="0" borderId="1" xfId="0" applyNumberFormat="1" applyFont="1" applyBorder="1" applyAlignment="1">
      <alignment vertical="center"/>
    </xf>
    <xf numFmtId="0" fontId="20" fillId="0" borderId="1" xfId="0" applyFont="1" applyFill="1" applyBorder="1" applyAlignment="1" applyProtection="1">
      <alignment vertical="center" wrapText="1"/>
      <protection locked="0"/>
    </xf>
    <xf numFmtId="0" fontId="20" fillId="5" borderId="1" xfId="0" applyFont="1" applyFill="1" applyBorder="1" applyAlignment="1">
      <alignment vertical="center" wrapText="1"/>
    </xf>
    <xf numFmtId="0" fontId="20" fillId="5" borderId="1" xfId="0" applyFont="1" applyFill="1" applyBorder="1" applyAlignment="1" applyProtection="1">
      <alignment vertical="center" wrapText="1"/>
      <protection locked="0"/>
    </xf>
    <xf numFmtId="0" fontId="20" fillId="0" borderId="1" xfId="0" applyFont="1" applyBorder="1" applyAlignment="1">
      <alignment vertical="center" wrapText="1"/>
    </xf>
    <xf numFmtId="0" fontId="30" fillId="0" borderId="1" xfId="0" applyFont="1" applyBorder="1" applyAlignment="1">
      <alignment vertical="center" wrapText="1"/>
    </xf>
    <xf numFmtId="164" fontId="20" fillId="0" borderId="1" xfId="0" applyNumberFormat="1" applyFont="1" applyBorder="1" applyAlignment="1">
      <alignment vertical="center"/>
    </xf>
    <xf numFmtId="165" fontId="20" fillId="0" borderId="1" xfId="0" applyNumberFormat="1" applyFont="1" applyFill="1" applyBorder="1" applyAlignment="1">
      <alignment vertical="center"/>
    </xf>
    <xf numFmtId="165" fontId="20" fillId="4" borderId="1" xfId="0" applyNumberFormat="1" applyFont="1" applyFill="1" applyBorder="1" applyAlignment="1">
      <alignment vertical="center"/>
    </xf>
    <xf numFmtId="0" fontId="28" fillId="0" borderId="0" xfId="0" applyFont="1"/>
    <xf numFmtId="0" fontId="36" fillId="0" borderId="1" xfId="0" applyFont="1" applyBorder="1" applyAlignment="1">
      <alignment horizontal="center" vertical="center" wrapText="1"/>
    </xf>
    <xf numFmtId="0" fontId="36" fillId="0" borderId="1" xfId="0" applyFont="1" applyBorder="1" applyAlignment="1">
      <alignment horizontal="center" wrapText="1"/>
    </xf>
    <xf numFmtId="0" fontId="28" fillId="0" borderId="0" xfId="0" applyFont="1" applyAlignment="1">
      <alignment horizontal="left"/>
    </xf>
    <xf numFmtId="0" fontId="3" fillId="0" borderId="1" xfId="0" applyFont="1" applyFill="1" applyBorder="1" applyAlignment="1">
      <alignment horizontal="center" vertical="center" wrapText="1"/>
    </xf>
    <xf numFmtId="164" fontId="3" fillId="0" borderId="1" xfId="0" applyNumberFormat="1" applyFont="1" applyFill="1" applyBorder="1"/>
    <xf numFmtId="0" fontId="0" fillId="0" borderId="1" xfId="0" applyFont="1" applyBorder="1"/>
    <xf numFmtId="0" fontId="18" fillId="0" borderId="1" xfId="0" applyFont="1" applyBorder="1" applyAlignment="1">
      <alignment vertical="center" wrapText="1"/>
    </xf>
    <xf numFmtId="171" fontId="18" fillId="0" borderId="1" xfId="0" applyNumberFormat="1" applyFont="1" applyBorder="1" applyAlignment="1">
      <alignment horizontal="right" vertical="center" wrapText="1"/>
    </xf>
    <xf numFmtId="0" fontId="18" fillId="0" borderId="1" xfId="1" applyNumberFormat="1" applyFont="1" applyFill="1" applyBorder="1" applyAlignment="1">
      <alignment horizontal="center" vertical="center" wrapText="1"/>
    </xf>
    <xf numFmtId="0" fontId="18"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right" vertical="center"/>
    </xf>
    <xf numFmtId="168" fontId="20" fillId="6" borderId="1" xfId="0" applyNumberFormat="1" applyFont="1" applyFill="1" applyBorder="1" applyAlignment="1">
      <alignment vertical="center" wrapText="1"/>
    </xf>
    <xf numFmtId="0" fontId="20" fillId="0" borderId="1" xfId="0" applyFont="1" applyBorder="1" applyAlignment="1">
      <alignment horizontal="center" vertical="top" wrapText="1"/>
    </xf>
    <xf numFmtId="169" fontId="20" fillId="0" borderId="1" xfId="0" applyNumberFormat="1" applyFont="1" applyBorder="1" applyAlignment="1">
      <alignment vertical="top" wrapText="1"/>
    </xf>
    <xf numFmtId="170" fontId="20" fillId="0" borderId="1" xfId="0" applyNumberFormat="1" applyFont="1" applyBorder="1" applyAlignment="1">
      <alignment vertical="top" wrapText="1"/>
    </xf>
    <xf numFmtId="0" fontId="22" fillId="0" borderId="1" xfId="0" applyFont="1" applyBorder="1" applyAlignment="1">
      <alignment horizontal="center"/>
    </xf>
    <xf numFmtId="0" fontId="26" fillId="0" borderId="0" xfId="0" applyFont="1" applyBorder="1"/>
    <xf numFmtId="0" fontId="20" fillId="0" borderId="1" xfId="0" applyFont="1" applyBorder="1" applyAlignment="1">
      <alignment horizontal="left" vertical="top" wrapText="1"/>
    </xf>
    <xf numFmtId="0" fontId="35" fillId="0" borderId="0" xfId="0" applyFont="1"/>
    <xf numFmtId="0" fontId="35" fillId="0" borderId="0" xfId="0" applyFont="1" applyAlignment="1">
      <alignment horizontal="left"/>
    </xf>
    <xf numFmtId="0" fontId="37" fillId="0" borderId="0" xfId="0" applyFont="1"/>
    <xf numFmtId="0" fontId="17" fillId="0" borderId="0" xfId="0" applyFont="1" applyAlignment="1">
      <alignment vertical="center"/>
    </xf>
    <xf numFmtId="0" fontId="37" fillId="0" borderId="0" xfId="0" applyFont="1" applyAlignment="1">
      <alignment horizontal="left"/>
    </xf>
    <xf numFmtId="49" fontId="3" fillId="2" borderId="9" xfId="0" applyNumberFormat="1" applyFont="1" applyFill="1" applyBorder="1"/>
    <xf numFmtId="0" fontId="23" fillId="0" borderId="1" xfId="0" applyFont="1" applyBorder="1" applyAlignment="1">
      <alignment horizontal="center" vertical="center" wrapText="1"/>
    </xf>
    <xf numFmtId="0" fontId="29" fillId="0" borderId="0" xfId="0" applyFont="1" applyFill="1" applyBorder="1" applyAlignment="1">
      <alignment horizontal="center" wrapText="1"/>
    </xf>
    <xf numFmtId="0" fontId="28" fillId="7" borderId="1" xfId="0" applyFont="1" applyFill="1" applyBorder="1" applyAlignment="1">
      <alignment horizontal="center" vertical="center"/>
    </xf>
    <xf numFmtId="0" fontId="18" fillId="8" borderId="1" xfId="0" applyFont="1" applyFill="1" applyBorder="1" applyAlignment="1">
      <alignment horizontal="center" vertical="top" wrapText="1"/>
    </xf>
    <xf numFmtId="0" fontId="18" fillId="8" borderId="1" xfId="0" applyFont="1" applyFill="1" applyBorder="1" applyAlignment="1">
      <alignment horizontal="center" vertical="top" wrapText="1"/>
    </xf>
    <xf numFmtId="0" fontId="18" fillId="8" borderId="1" xfId="0" applyFont="1" applyFill="1" applyBorder="1" applyAlignment="1">
      <alignment horizontal="center" vertical="top"/>
    </xf>
    <xf numFmtId="165" fontId="18" fillId="8" borderId="1" xfId="0" applyNumberFormat="1" applyFont="1" applyFill="1" applyBorder="1" applyAlignment="1">
      <alignment horizontal="center" vertical="top"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xf>
    <xf numFmtId="0" fontId="18" fillId="9" borderId="1" xfId="0" applyFont="1" applyFill="1" applyBorder="1" applyAlignment="1">
      <alignment vertical="center"/>
    </xf>
    <xf numFmtId="165" fontId="18" fillId="9" borderId="1" xfId="0" applyNumberFormat="1" applyFont="1" applyFill="1" applyBorder="1" applyAlignment="1">
      <alignment vertical="center"/>
    </xf>
    <xf numFmtId="0" fontId="31" fillId="8" borderId="1" xfId="0" applyFont="1" applyFill="1" applyBorder="1" applyAlignment="1">
      <alignment vertical="center" wrapText="1"/>
    </xf>
    <xf numFmtId="0" fontId="31" fillId="8" borderId="1" xfId="0" applyFont="1" applyFill="1" applyBorder="1" applyAlignment="1">
      <alignment horizontal="center" vertical="center"/>
    </xf>
    <xf numFmtId="165" fontId="18" fillId="8" borderId="1" xfId="0" applyNumberFormat="1" applyFont="1" applyFill="1" applyBorder="1" applyAlignment="1">
      <alignment vertical="center"/>
    </xf>
    <xf numFmtId="165" fontId="18" fillId="8" borderId="1" xfId="0" applyNumberFormat="1" applyFont="1" applyFill="1" applyBorder="1" applyAlignment="1">
      <alignment horizontal="right" vertical="center"/>
    </xf>
    <xf numFmtId="0" fontId="18" fillId="7" borderId="1" xfId="0" applyFont="1" applyFill="1" applyBorder="1" applyAlignment="1">
      <alignment vertical="center" wrapText="1"/>
    </xf>
    <xf numFmtId="0" fontId="20" fillId="7" borderId="1" xfId="0" applyFont="1" applyFill="1" applyBorder="1" applyAlignment="1">
      <alignment horizontal="center" vertical="center"/>
    </xf>
    <xf numFmtId="0" fontId="20" fillId="7" borderId="1" xfId="0" applyFont="1" applyFill="1" applyBorder="1" applyAlignment="1">
      <alignment vertical="center"/>
    </xf>
    <xf numFmtId="167" fontId="18" fillId="7" borderId="1" xfId="0" applyNumberFormat="1" applyFont="1" applyFill="1" applyBorder="1" applyAlignment="1">
      <alignment vertical="center"/>
    </xf>
    <xf numFmtId="0" fontId="31" fillId="7" borderId="1" xfId="0" applyFont="1" applyFill="1" applyBorder="1" applyAlignment="1">
      <alignment horizontal="center" vertical="center"/>
    </xf>
    <xf numFmtId="0" fontId="31" fillId="7" borderId="1" xfId="0" applyFont="1" applyFill="1" applyBorder="1" applyAlignment="1">
      <alignment vertical="center"/>
    </xf>
    <xf numFmtId="164" fontId="18" fillId="7" borderId="1" xfId="0" applyNumberFormat="1" applyFont="1" applyFill="1" applyBorder="1" applyAlignment="1">
      <alignment vertical="center"/>
    </xf>
    <xf numFmtId="0" fontId="20" fillId="7" borderId="1" xfId="0" applyFont="1" applyFill="1" applyBorder="1" applyAlignment="1">
      <alignment horizontal="center"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center" vertical="center" wrapText="1"/>
    </xf>
    <xf numFmtId="165" fontId="20" fillId="8" borderId="1" xfId="0" applyNumberFormat="1" applyFont="1" applyFill="1" applyBorder="1" applyAlignment="1">
      <alignment vertical="center"/>
    </xf>
    <xf numFmtId="165" fontId="20" fillId="7" borderId="1" xfId="0" applyNumberFormat="1" applyFont="1" applyFill="1" applyBorder="1" applyAlignment="1">
      <alignment vertical="center"/>
    </xf>
    <xf numFmtId="0" fontId="3" fillId="8" borderId="7"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13" fillId="8" borderId="1" xfId="0" applyFont="1" applyFill="1" applyBorder="1" applyAlignment="1" applyProtection="1">
      <alignment horizontal="center" vertical="center" wrapText="1"/>
    </xf>
    <xf numFmtId="49" fontId="3" fillId="7" borderId="1" xfId="0" applyNumberFormat="1" applyFont="1" applyFill="1" applyBorder="1" applyAlignment="1">
      <alignment vertical="center" wrapText="1"/>
    </xf>
    <xf numFmtId="49" fontId="3" fillId="10" borderId="0" xfId="0" applyNumberFormat="1" applyFont="1" applyFill="1" applyBorder="1" applyAlignment="1">
      <alignment vertical="center"/>
    </xf>
    <xf numFmtId="0" fontId="0" fillId="10" borderId="0" xfId="0" applyFont="1" applyFill="1"/>
    <xf numFmtId="49" fontId="3" fillId="10" borderId="6" xfId="0" applyNumberFormat="1" applyFont="1" applyFill="1" applyBorder="1" applyAlignment="1">
      <alignment vertical="center"/>
    </xf>
    <xf numFmtId="0" fontId="0" fillId="10" borderId="0" xfId="0" applyFont="1" applyFill="1" applyBorder="1"/>
    <xf numFmtId="164" fontId="4" fillId="3" borderId="1" xfId="0" applyNumberFormat="1" applyFont="1" applyFill="1" applyBorder="1"/>
    <xf numFmtId="0" fontId="39" fillId="0" borderId="0" xfId="0" applyFont="1" applyFill="1" applyAlignment="1">
      <alignment horizontal="center" vertical="center"/>
    </xf>
    <xf numFmtId="0" fontId="18" fillId="7" borderId="1" xfId="0" applyFont="1" applyFill="1" applyBorder="1" applyAlignment="1">
      <alignment horizontal="left" vertical="center"/>
    </xf>
    <xf numFmtId="0" fontId="18" fillId="7" borderId="1" xfId="0" applyFont="1" applyFill="1" applyBorder="1" applyAlignment="1">
      <alignment horizontal="center" vertical="center" wrapText="1"/>
    </xf>
    <xf numFmtId="171" fontId="18" fillId="3" borderId="1" xfId="0" applyNumberFormat="1" applyFont="1" applyFill="1" applyBorder="1"/>
    <xf numFmtId="10" fontId="18" fillId="3" borderId="1" xfId="1" applyNumberFormat="1" applyFont="1" applyFill="1" applyBorder="1" applyAlignment="1">
      <alignment horizontal="center" vertical="center" wrapText="1"/>
    </xf>
    <xf numFmtId="168" fontId="18" fillId="3" borderId="1" xfId="0" applyNumberFormat="1" applyFont="1" applyFill="1" applyBorder="1"/>
    <xf numFmtId="168" fontId="18" fillId="3" borderId="1" xfId="0" applyNumberFormat="1" applyFont="1" applyFill="1" applyBorder="1" applyAlignment="1"/>
    <xf numFmtId="10" fontId="20" fillId="3" borderId="1" xfId="1" applyNumberFormat="1" applyFont="1" applyFill="1" applyBorder="1" applyAlignment="1">
      <alignment horizontal="center" vertical="center" wrapText="1"/>
    </xf>
    <xf numFmtId="0" fontId="18" fillId="11" borderId="1" xfId="0" applyFont="1" applyFill="1" applyBorder="1" applyAlignment="1">
      <alignment horizontal="left" vertical="center" wrapText="1"/>
    </xf>
    <xf numFmtId="168" fontId="18" fillId="11" borderId="1" xfId="0" applyNumberFormat="1" applyFont="1" applyFill="1" applyBorder="1" applyAlignment="1">
      <alignment vertical="center" wrapText="1"/>
    </xf>
    <xf numFmtId="10" fontId="18" fillId="11" borderId="1" xfId="1" applyNumberFormat="1" applyFont="1" applyFill="1" applyBorder="1" applyAlignment="1">
      <alignment horizontal="center" vertical="center" wrapText="1"/>
    </xf>
    <xf numFmtId="0" fontId="18" fillId="11" borderId="1" xfId="0" applyFont="1" applyFill="1" applyBorder="1" applyAlignment="1">
      <alignment horizontal="left" vertical="center"/>
    </xf>
    <xf numFmtId="168" fontId="18" fillId="11" borderId="1" xfId="0" applyNumberFormat="1" applyFont="1" applyFill="1" applyBorder="1"/>
    <xf numFmtId="10" fontId="20" fillId="11" borderId="1" xfId="1" applyNumberFormat="1" applyFont="1" applyFill="1" applyBorder="1" applyAlignment="1">
      <alignment horizontal="center" vertical="center" wrapText="1"/>
    </xf>
    <xf numFmtId="0" fontId="20" fillId="7" borderId="8" xfId="0" applyFont="1" applyFill="1" applyBorder="1" applyAlignment="1">
      <alignment vertical="top" wrapText="1"/>
    </xf>
    <xf numFmtId="4" fontId="20" fillId="7" borderId="8" xfId="0" applyNumberFormat="1" applyFont="1" applyFill="1" applyBorder="1" applyAlignment="1">
      <alignment vertical="top" wrapText="1"/>
    </xf>
    <xf numFmtId="0" fontId="25" fillId="7" borderId="1" xfId="0" applyFont="1" applyFill="1" applyBorder="1" applyAlignment="1">
      <alignment horizontal="center" vertical="center"/>
    </xf>
    <xf numFmtId="0" fontId="25" fillId="7" borderId="1" xfId="0" applyFont="1" applyFill="1" applyBorder="1" applyAlignment="1">
      <alignment horizontal="center" vertical="center" wrapText="1"/>
    </xf>
    <xf numFmtId="0" fontId="25" fillId="7" borderId="1" xfId="0" applyFont="1" applyFill="1" applyBorder="1"/>
    <xf numFmtId="0" fontId="22" fillId="7" borderId="1" xfId="0" applyFont="1" applyFill="1" applyBorder="1"/>
    <xf numFmtId="0" fontId="25" fillId="7" borderId="1" xfId="0" applyFont="1" applyFill="1" applyBorder="1" applyAlignment="1"/>
    <xf numFmtId="0" fontId="35" fillId="0" borderId="0" xfId="0" applyFont="1" applyAlignment="1">
      <alignment horizontal="center"/>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36" fillId="0" borderId="1" xfId="0" applyFont="1" applyBorder="1" applyAlignment="1">
      <alignment horizontal="center" vertical="top" wrapText="1"/>
    </xf>
    <xf numFmtId="0" fontId="36" fillId="0" borderId="1" xfId="0" applyFont="1" applyBorder="1" applyAlignment="1">
      <alignment horizontal="center" vertical="top"/>
    </xf>
    <xf numFmtId="0" fontId="28" fillId="7" borderId="1" xfId="0" applyFont="1" applyFill="1" applyBorder="1" applyAlignment="1">
      <alignment horizontal="left" vertical="top" wrapText="1"/>
    </xf>
    <xf numFmtId="0" fontId="28" fillId="7" borderId="1" xfId="0" applyFont="1" applyFill="1" applyBorder="1" applyAlignment="1">
      <alignment horizontal="left" vertical="top"/>
    </xf>
    <xf numFmtId="0" fontId="28" fillId="7" borderId="1" xfId="0" applyFont="1" applyFill="1" applyBorder="1" applyAlignment="1">
      <alignment horizontal="left"/>
    </xf>
    <xf numFmtId="0" fontId="36" fillId="0" borderId="1" xfId="0" applyFont="1" applyBorder="1" applyAlignment="1">
      <alignment horizontal="center"/>
    </xf>
    <xf numFmtId="0" fontId="38" fillId="0" borderId="0" xfId="0" applyFont="1" applyAlignment="1">
      <alignment horizontal="center" vertical="center"/>
    </xf>
    <xf numFmtId="0" fontId="28" fillId="0" borderId="0" xfId="0" applyFont="1" applyBorder="1" applyAlignment="1">
      <alignment vertical="top" wrapText="1"/>
    </xf>
    <xf numFmtId="0" fontId="28" fillId="0" borderId="0" xfId="0" applyFont="1" applyBorder="1" applyAlignment="1">
      <alignment vertical="top"/>
    </xf>
    <xf numFmtId="0" fontId="28" fillId="7" borderId="3" xfId="0" applyFont="1" applyFill="1" applyBorder="1" applyAlignment="1">
      <alignment horizontal="left" vertical="top"/>
    </xf>
    <xf numFmtId="0" fontId="28" fillId="7" borderId="5" xfId="0" applyFont="1" applyFill="1" applyBorder="1" applyAlignment="1">
      <alignment horizontal="left" vertical="top"/>
    </xf>
    <xf numFmtId="0" fontId="36" fillId="0" borderId="3" xfId="0" applyFont="1" applyBorder="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28" fillId="7" borderId="3" xfId="0" applyFont="1" applyFill="1" applyBorder="1" applyAlignment="1">
      <alignment horizontal="left" vertical="top" wrapText="1"/>
    </xf>
    <xf numFmtId="0" fontId="28" fillId="7" borderId="4" xfId="0" applyFont="1" applyFill="1" applyBorder="1" applyAlignment="1">
      <alignment horizontal="left" vertical="top" wrapText="1"/>
    </xf>
    <xf numFmtId="0" fontId="28" fillId="7" borderId="5" xfId="0" applyFont="1" applyFill="1" applyBorder="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vertical="top" wrapText="1"/>
    </xf>
    <xf numFmtId="0" fontId="28" fillId="0" borderId="0" xfId="0" applyFont="1" applyAlignment="1">
      <alignment vertical="top"/>
    </xf>
    <xf numFmtId="0" fontId="28" fillId="0" borderId="0" xfId="0" applyFont="1" applyAlignment="1">
      <alignment horizontal="left" wrapText="1"/>
    </xf>
    <xf numFmtId="0" fontId="33" fillId="7" borderId="1" xfId="0" applyFont="1" applyFill="1" applyBorder="1" applyAlignment="1">
      <alignment horizontal="center" vertical="top" wrapText="1"/>
    </xf>
    <xf numFmtId="0" fontId="33" fillId="7" borderId="1" xfId="0" applyFont="1" applyFill="1" applyBorder="1" applyAlignment="1">
      <alignment horizontal="center" vertical="top"/>
    </xf>
    <xf numFmtId="0" fontId="23" fillId="0" borderId="1" xfId="0" applyFont="1" applyBorder="1" applyAlignment="1">
      <alignment horizontal="center" vertical="center" wrapText="1"/>
    </xf>
    <xf numFmtId="0" fontId="18" fillId="10" borderId="1" xfId="0" applyFont="1" applyFill="1" applyBorder="1" applyAlignment="1">
      <alignment horizontal="center" vertical="center" wrapText="1"/>
    </xf>
    <xf numFmtId="0" fontId="29" fillId="0" borderId="0" xfId="0" applyFont="1" applyFill="1" applyBorder="1" applyAlignment="1">
      <alignment horizontal="center" wrapText="1"/>
    </xf>
    <xf numFmtId="0" fontId="18" fillId="8" borderId="1" xfId="0" applyFont="1" applyFill="1" applyBorder="1" applyAlignment="1">
      <alignment horizontal="center" vertical="top" wrapText="1"/>
    </xf>
    <xf numFmtId="0" fontId="25" fillId="7" borderId="1" xfId="0" applyFont="1" applyFill="1" applyBorder="1" applyAlignment="1">
      <alignment horizontal="center" vertical="top" wrapText="1"/>
    </xf>
    <xf numFmtId="0" fontId="18" fillId="7" borderId="1" xfId="0" applyFont="1" applyFill="1" applyBorder="1" applyAlignment="1">
      <alignment horizontal="center" vertical="top"/>
    </xf>
    <xf numFmtId="0" fontId="22" fillId="7" borderId="1" xfId="0" applyFont="1" applyFill="1" applyBorder="1" applyAlignment="1">
      <alignment horizontal="center" vertical="top" wrapText="1"/>
    </xf>
    <xf numFmtId="0" fontId="22" fillId="7" borderId="1" xfId="0" applyFont="1" applyFill="1" applyBorder="1" applyAlignment="1">
      <alignment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40" fillId="0" borderId="0" xfId="0" applyNumberFormat="1" applyFont="1" applyFill="1" applyBorder="1" applyAlignment="1">
      <alignment horizontal="center" vertical="center"/>
    </xf>
    <xf numFmtId="49" fontId="3" fillId="10" borderId="3" xfId="0" applyNumberFormat="1" applyFont="1" applyFill="1" applyBorder="1" applyAlignment="1"/>
    <xf numFmtId="0" fontId="0" fillId="10" borderId="4" xfId="0" applyFont="1" applyFill="1" applyBorder="1" applyAlignment="1"/>
    <xf numFmtId="0" fontId="0" fillId="10" borderId="5" xfId="0" applyFont="1" applyFill="1" applyBorder="1" applyAlignment="1"/>
    <xf numFmtId="0" fontId="10"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2" fillId="0" borderId="2" xfId="0" applyFont="1" applyBorder="1" applyAlignment="1">
      <alignment horizontal="left" wrapText="1"/>
    </xf>
    <xf numFmtId="0" fontId="9" fillId="10" borderId="1" xfId="0" applyFont="1" applyFill="1" applyBorder="1" applyAlignment="1">
      <alignment horizontal="center"/>
    </xf>
    <xf numFmtId="0" fontId="39" fillId="0" borderId="0" xfId="0" applyFont="1" applyFill="1" applyAlignment="1">
      <alignment horizontal="center" vertical="center"/>
    </xf>
    <xf numFmtId="0" fontId="18" fillId="10" borderId="1" xfId="0" applyFont="1" applyFill="1" applyBorder="1" applyAlignment="1">
      <alignment horizontal="center"/>
    </xf>
    <xf numFmtId="0" fontId="30" fillId="7" borderId="1" xfId="0" applyFont="1" applyFill="1" applyBorder="1" applyAlignment="1">
      <alignment horizontal="left" vertical="top" wrapText="1"/>
    </xf>
    <xf numFmtId="0" fontId="22" fillId="0" borderId="0" xfId="0" applyFont="1" applyAlignment="1">
      <alignment horizontal="left" vertical="top" wrapText="1"/>
    </xf>
    <xf numFmtId="0" fontId="30" fillId="7" borderId="1" xfId="0" applyFont="1" applyFill="1" applyBorder="1" applyAlignment="1">
      <alignment horizontal="center" vertical="top" wrapText="1"/>
    </xf>
    <xf numFmtId="0" fontId="39" fillId="0" borderId="0" xfId="0" applyFont="1" applyFill="1" applyAlignment="1">
      <alignment horizontal="center" vertical="center" wrapText="1"/>
    </xf>
    <xf numFmtId="0" fontId="22" fillId="0" borderId="1" xfId="0" applyFont="1" applyBorder="1" applyAlignment="1">
      <alignment horizontal="left" vertical="top"/>
    </xf>
    <xf numFmtId="0" fontId="22" fillId="0" borderId="1" xfId="0" applyFont="1" applyBorder="1" applyAlignment="1">
      <alignment horizontal="left"/>
    </xf>
    <xf numFmtId="0" fontId="22" fillId="7" borderId="1" xfId="0" applyFont="1" applyFill="1" applyBorder="1" applyAlignment="1">
      <alignment horizontal="left" vertical="top"/>
    </xf>
    <xf numFmtId="0" fontId="22" fillId="7" borderId="1" xfId="0" applyFont="1" applyFill="1" applyBorder="1" applyAlignment="1">
      <alignment horizontal="left" vertical="top" wrapText="1"/>
    </xf>
    <xf numFmtId="0" fontId="22" fillId="7" borderId="1" xfId="0" applyFont="1" applyFill="1" applyBorder="1" applyAlignment="1">
      <alignment horizontal="left"/>
    </xf>
    <xf numFmtId="0" fontId="25" fillId="2" borderId="0" xfId="0" applyFont="1" applyFill="1" applyBorder="1" applyAlignment="1">
      <alignment vertical="center" wrapText="1"/>
    </xf>
    <xf numFmtId="0" fontId="22" fillId="0" borderId="0" xfId="0" applyFont="1" applyBorder="1" applyAlignment="1">
      <alignment vertical="center" wrapText="1"/>
    </xf>
    <xf numFmtId="0" fontId="39" fillId="0" borderId="0" xfId="0" applyFont="1" applyAlignment="1">
      <alignment horizontal="center" vertical="center"/>
    </xf>
    <xf numFmtId="0" fontId="27" fillId="0" borderId="0" xfId="0" applyFont="1" applyAlignment="1">
      <alignment horizontal="left"/>
    </xf>
    <xf numFmtId="0" fontId="34" fillId="0" borderId="0" xfId="0" applyFont="1" applyAlignment="1">
      <alignment horizontal="left" vertical="top" wrapText="1"/>
    </xf>
    <xf numFmtId="0" fontId="34" fillId="0" borderId="0" xfId="0" applyFont="1" applyAlignment="1">
      <alignment horizontal="left" vertical="top"/>
    </xf>
    <xf numFmtId="0" fontId="25" fillId="7" borderId="1" xfId="0" applyFont="1" applyFill="1" applyBorder="1" applyAlignment="1">
      <alignment horizontal="left"/>
    </xf>
    <xf numFmtId="0" fontId="25" fillId="0" borderId="0" xfId="0" applyFont="1" applyBorder="1" applyAlignment="1">
      <alignment horizontal="left" vertical="top" wrapText="1"/>
    </xf>
    <xf numFmtId="0" fontId="25" fillId="0" borderId="0" xfId="0" applyFont="1" applyBorder="1" applyAlignment="1">
      <alignment horizontal="left" vertical="top"/>
    </xf>
    <xf numFmtId="0" fontId="25" fillId="0" borderId="0" xfId="0" applyFont="1" applyAlignment="1">
      <alignment horizontal="left" vertical="top" wrapText="1"/>
    </xf>
    <xf numFmtId="0" fontId="25" fillId="0" borderId="0" xfId="0" applyFont="1" applyAlignment="1">
      <alignment horizontal="left" vertical="top"/>
    </xf>
  </cellXfs>
  <cellStyles count="3">
    <cellStyle name="Normal" xfId="0" builtinId="0"/>
    <cellStyle name="Normale 2" xfId="2" xr:uid="{00000000-0005-0000-0000-000001000000}"/>
    <cellStyle name="Percent" xfId="1" builtinId="5"/>
  </cellStyles>
  <dxfs count="0"/>
  <tableStyles count="0" defaultTableStyle="TableStyleMedium2" defaultPivotStyle="PivotStyleLight16"/>
  <colors>
    <mruColors>
      <color rgb="FF416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48\lt-ru\Applicant's_Pack\Annexes\Annex_VIII_GFA_Final_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ing period"/>
      <sheetName val="Logical Framework"/>
      <sheetName val="Information on Procurement"/>
      <sheetName val="Overall Project Implementation"/>
      <sheetName val="Financial Report "/>
      <sheetName val="Financial Summary"/>
      <sheetName val="Sources of F"/>
      <sheetName val="Payment Details"/>
      <sheetName val="Outside Area"/>
      <sheetName val="Annexes"/>
    </sheetNames>
    <sheetDataSet>
      <sheetData sheetId="0">
        <row r="10">
          <cell r="P10" t="str">
            <v>P1.1: Restoration and adaptation of historical and natural heritage, promotion of culture, cultural networking and tourism development</v>
          </cell>
        </row>
        <row r="11">
          <cell r="P11" t="str">
            <v>P2.1: Promotion of social inclusion and cooperation in CBC region through improved health, social and education services and community led initiatives</v>
          </cell>
        </row>
        <row r="12">
          <cell r="P12" t="str">
            <v>P3.1: Promotion of cooperation between public authority institutions and strengthening local communities</v>
          </cell>
        </row>
        <row r="13">
          <cell r="P13" t="str">
            <v>P4.1: Ensuring efficient functioning of border crossing</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1"/>
  <sheetViews>
    <sheetView showGridLines="0" zoomScaleNormal="100" zoomScaleSheetLayoutView="140" workbookViewId="0">
      <selection activeCell="D23" sqref="D23"/>
    </sheetView>
  </sheetViews>
  <sheetFormatPr defaultColWidth="9.109375" defaultRowHeight="13.2" x14ac:dyDescent="0.25"/>
  <cols>
    <col min="1" max="1" width="9.109375" style="57" customWidth="1"/>
    <col min="2" max="2" width="10.5546875" style="57" customWidth="1"/>
    <col min="3" max="3" width="11.109375" style="57" customWidth="1"/>
    <col min="4" max="4" width="21.44140625" style="57" customWidth="1"/>
    <col min="5" max="5" width="11.109375" style="57" customWidth="1"/>
    <col min="6" max="6" width="21.44140625" style="57" customWidth="1"/>
    <col min="7" max="15" width="9.109375" style="77" hidden="1" customWidth="1"/>
    <col min="16" max="16" width="0" style="79" hidden="1" customWidth="1"/>
    <col min="17" max="18" width="0" style="77" hidden="1" customWidth="1"/>
    <col min="19" max="20" width="9.109375" style="77"/>
    <col min="21" max="16384" width="9.109375" style="57"/>
  </cols>
  <sheetData>
    <row r="1" spans="1:20" ht="11.25" customHeight="1" x14ac:dyDescent="0.25">
      <c r="A1" s="140"/>
      <c r="B1" s="140"/>
      <c r="C1" s="140"/>
      <c r="D1" s="140"/>
      <c r="E1" s="140"/>
      <c r="F1" s="140"/>
    </row>
    <row r="2" spans="1:20" ht="15" x14ac:dyDescent="0.25">
      <c r="A2" s="149" t="s">
        <v>173</v>
      </c>
      <c r="B2" s="149"/>
      <c r="C2" s="149"/>
      <c r="D2" s="149"/>
      <c r="E2" s="149"/>
      <c r="F2" s="149"/>
    </row>
    <row r="4" spans="1:20" x14ac:dyDescent="0.25">
      <c r="A4" s="147" t="s">
        <v>32</v>
      </c>
      <c r="B4" s="147"/>
      <c r="C4" s="148" t="s">
        <v>0</v>
      </c>
      <c r="D4" s="148"/>
      <c r="E4" s="148"/>
      <c r="F4" s="148"/>
    </row>
    <row r="5" spans="1:20" x14ac:dyDescent="0.25">
      <c r="A5" s="146" t="s">
        <v>31</v>
      </c>
      <c r="B5" s="146"/>
      <c r="C5" s="146"/>
      <c r="D5" s="148" t="s">
        <v>206</v>
      </c>
      <c r="E5" s="148"/>
      <c r="F5" s="148"/>
    </row>
    <row r="6" spans="1:20" x14ac:dyDescent="0.25">
      <c r="A6" s="146" t="s">
        <v>6</v>
      </c>
      <c r="B6" s="146"/>
      <c r="C6" s="146"/>
      <c r="D6" s="148" t="s">
        <v>7</v>
      </c>
      <c r="E6" s="148"/>
      <c r="F6" s="148"/>
    </row>
    <row r="7" spans="1:20" ht="45" customHeight="1" x14ac:dyDescent="0.25">
      <c r="A7" s="145" t="s">
        <v>174</v>
      </c>
      <c r="B7" s="146"/>
      <c r="C7" s="146"/>
      <c r="D7" s="143" t="s">
        <v>8</v>
      </c>
      <c r="E7" s="143"/>
      <c r="F7" s="143"/>
    </row>
    <row r="8" spans="1:20" ht="30" customHeight="1" x14ac:dyDescent="0.25">
      <c r="A8" s="146" t="s">
        <v>1</v>
      </c>
      <c r="B8" s="146"/>
      <c r="C8" s="85" t="s">
        <v>2</v>
      </c>
      <c r="D8" s="58" t="s">
        <v>10</v>
      </c>
      <c r="E8" s="85" t="s">
        <v>3</v>
      </c>
      <c r="F8" s="59" t="s">
        <v>11</v>
      </c>
    </row>
    <row r="9" spans="1:20" ht="44.25" customHeight="1" x14ac:dyDescent="0.25">
      <c r="A9" s="145" t="s">
        <v>143</v>
      </c>
      <c r="B9" s="145"/>
      <c r="C9" s="85" t="s">
        <v>2</v>
      </c>
      <c r="D9" s="58" t="s">
        <v>10</v>
      </c>
      <c r="E9" s="85" t="s">
        <v>3</v>
      </c>
      <c r="F9" s="59" t="s">
        <v>11</v>
      </c>
    </row>
    <row r="10" spans="1:20" ht="30" customHeight="1" x14ac:dyDescent="0.25">
      <c r="A10" s="152" t="s">
        <v>141</v>
      </c>
      <c r="B10" s="153"/>
      <c r="C10" s="154" t="s">
        <v>142</v>
      </c>
      <c r="D10" s="155"/>
      <c r="E10" s="155"/>
      <c r="F10" s="156"/>
    </row>
    <row r="11" spans="1:20" ht="46.5" customHeight="1" x14ac:dyDescent="0.25">
      <c r="A11" s="145" t="s">
        <v>175</v>
      </c>
      <c r="B11" s="146"/>
      <c r="C11" s="146"/>
      <c r="D11" s="143" t="s">
        <v>9</v>
      </c>
      <c r="E11" s="144"/>
      <c r="F11" s="144"/>
      <c r="P11" s="80" t="s">
        <v>208</v>
      </c>
    </row>
    <row r="12" spans="1:20" ht="27.75" customHeight="1" x14ac:dyDescent="0.25">
      <c r="A12" s="157" t="s">
        <v>172</v>
      </c>
      <c r="B12" s="158"/>
      <c r="C12" s="159"/>
      <c r="D12" s="154"/>
      <c r="E12" s="155"/>
      <c r="F12" s="156"/>
      <c r="P12" s="80" t="s">
        <v>209</v>
      </c>
    </row>
    <row r="13" spans="1:20" ht="13.8" x14ac:dyDescent="0.25">
      <c r="P13" s="80" t="s">
        <v>210</v>
      </c>
    </row>
    <row r="14" spans="1:20" ht="42" customHeight="1" x14ac:dyDescent="0.25">
      <c r="A14" s="150" t="s">
        <v>189</v>
      </c>
      <c r="B14" s="151"/>
      <c r="C14" s="151"/>
      <c r="D14" s="151"/>
      <c r="E14" s="151"/>
      <c r="F14" s="151"/>
      <c r="P14" s="14" t="s">
        <v>211</v>
      </c>
    </row>
    <row r="15" spans="1:20" s="60" customFormat="1" ht="25.2" customHeight="1" x14ac:dyDescent="0.25">
      <c r="A15" s="141" t="s">
        <v>222</v>
      </c>
      <c r="B15" s="142"/>
      <c r="C15" s="142"/>
      <c r="D15" s="142"/>
      <c r="E15" s="142"/>
      <c r="F15" s="142"/>
      <c r="G15" s="78"/>
      <c r="H15" s="78"/>
      <c r="I15" s="78"/>
      <c r="J15" s="78"/>
      <c r="K15" s="78"/>
      <c r="L15" s="78"/>
      <c r="M15" s="78"/>
      <c r="N15" s="78"/>
      <c r="O15" s="78"/>
      <c r="P15" s="81"/>
      <c r="Q15" s="78"/>
      <c r="R15" s="78"/>
      <c r="S15" s="78"/>
      <c r="T15" s="78"/>
    </row>
    <row r="16" spans="1:20" ht="15" customHeight="1" x14ac:dyDescent="0.25">
      <c r="A16" s="164" t="s">
        <v>33</v>
      </c>
      <c r="B16" s="164"/>
      <c r="C16" s="164"/>
      <c r="D16" s="164"/>
      <c r="E16" s="164"/>
      <c r="F16" s="164"/>
    </row>
    <row r="17" spans="1:6" ht="41.4" customHeight="1" x14ac:dyDescent="0.25">
      <c r="A17" s="165" t="s">
        <v>4</v>
      </c>
      <c r="B17" s="166"/>
      <c r="C17" s="166"/>
      <c r="D17" s="166"/>
      <c r="E17" s="166"/>
      <c r="F17" s="166"/>
    </row>
    <row r="18" spans="1:6" ht="25.8" customHeight="1" x14ac:dyDescent="0.25">
      <c r="A18" s="162" t="s">
        <v>223</v>
      </c>
      <c r="B18" s="163"/>
      <c r="C18" s="163"/>
      <c r="D18" s="163"/>
      <c r="E18" s="163"/>
      <c r="F18" s="163"/>
    </row>
    <row r="19" spans="1:6" x14ac:dyDescent="0.25">
      <c r="A19" s="161" t="s">
        <v>5</v>
      </c>
      <c r="B19" s="161"/>
      <c r="C19" s="161"/>
      <c r="D19" s="161"/>
      <c r="E19" s="161"/>
      <c r="F19" s="161"/>
    </row>
    <row r="20" spans="1:6" ht="40.200000000000003" customHeight="1" x14ac:dyDescent="0.25">
      <c r="A20" s="160" t="s">
        <v>224</v>
      </c>
      <c r="B20" s="161"/>
      <c r="C20" s="161"/>
      <c r="D20" s="161"/>
      <c r="E20" s="161"/>
      <c r="F20" s="161"/>
    </row>
    <row r="21" spans="1:6" ht="13.2" customHeight="1" x14ac:dyDescent="0.25">
      <c r="A21" s="160" t="s">
        <v>88</v>
      </c>
      <c r="B21" s="161"/>
      <c r="C21" s="161"/>
      <c r="D21" s="161"/>
      <c r="E21" s="161"/>
      <c r="F21" s="161"/>
    </row>
  </sheetData>
  <mergeCells count="26">
    <mergeCell ref="C10:F10"/>
    <mergeCell ref="A9:B9"/>
    <mergeCell ref="A12:C12"/>
    <mergeCell ref="D12:F12"/>
    <mergeCell ref="A21:F21"/>
    <mergeCell ref="A18:F18"/>
    <mergeCell ref="A19:F19"/>
    <mergeCell ref="A20:F20"/>
    <mergeCell ref="A16:F16"/>
    <mergeCell ref="A17:F17"/>
    <mergeCell ref="A1:F1"/>
    <mergeCell ref="A15:F15"/>
    <mergeCell ref="D7:F7"/>
    <mergeCell ref="D11:F11"/>
    <mergeCell ref="A11:C11"/>
    <mergeCell ref="A4:B4"/>
    <mergeCell ref="A8:B8"/>
    <mergeCell ref="C4:F4"/>
    <mergeCell ref="A2:F2"/>
    <mergeCell ref="A14:F14"/>
    <mergeCell ref="D5:F5"/>
    <mergeCell ref="A5:C5"/>
    <mergeCell ref="A7:C7"/>
    <mergeCell ref="D6:F6"/>
    <mergeCell ref="A6:C6"/>
    <mergeCell ref="A10:B10"/>
  </mergeCells>
  <dataValidations count="1">
    <dataValidation type="list" allowBlank="1" showInputMessage="1" showErrorMessage="1" prompt="Select ONE priority" sqref="D12:F12" xr:uid="{00000000-0002-0000-0000-000000000000}">
      <formula1>$P$11:$P$14</formula1>
    </dataValidation>
  </dataValidations>
  <pageMargins left="0.7" right="0.7" top="1.3854166666666667" bottom="0.75" header="0.3" footer="0.3"/>
  <pageSetup paperSize="9" orientation="portrait" r:id="rId1"/>
  <headerFooter>
    <oddHeader>&amp;C&amp;G</oddHeader>
    <oddFooter xml:space="preserve">&amp;L&amp;"-,Italic"Progress Report&amp;R&amp;"-,Italic"Page &amp;P/&amp;N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53"/>
  <sheetViews>
    <sheetView showGridLines="0" topLeftCell="C1" zoomScale="80" zoomScaleNormal="80" zoomScalePageLayoutView="80" workbookViewId="0">
      <selection activeCell="Q3" sqref="Q3:Q46"/>
    </sheetView>
  </sheetViews>
  <sheetFormatPr defaultColWidth="9.109375" defaultRowHeight="13.8" x14ac:dyDescent="0.25"/>
  <cols>
    <col min="1" max="1" width="0.44140625" style="21" customWidth="1"/>
    <col min="2" max="2" width="38.6640625" style="21" customWidth="1"/>
    <col min="3" max="3" width="17.88671875" style="21" customWidth="1"/>
    <col min="4" max="4" width="15.33203125" style="21" customWidth="1"/>
    <col min="5" max="5" width="9.33203125" style="21" customWidth="1"/>
    <col min="6" max="6" width="17.33203125" style="21" customWidth="1"/>
    <col min="7" max="7" width="16.44140625" style="21" customWidth="1"/>
    <col min="8" max="8" width="17.44140625" style="21" customWidth="1"/>
    <col min="9" max="9" width="9.109375" style="21" customWidth="1"/>
    <col min="10" max="10" width="15.6640625" style="21" customWidth="1"/>
    <col min="11" max="11" width="17.109375" style="21" customWidth="1"/>
    <col min="12" max="12" width="18.6640625" style="21" customWidth="1"/>
    <col min="13" max="13" width="16.21875" style="21" customWidth="1"/>
    <col min="14" max="14" width="8.44140625" style="21" customWidth="1"/>
    <col min="15" max="15" width="17.44140625" style="21" customWidth="1"/>
    <col min="16" max="16" width="13.5546875" style="21" customWidth="1"/>
    <col min="17" max="17" width="16.77734375" style="21" customWidth="1"/>
    <col min="18" max="18" width="0.44140625" style="21" customWidth="1"/>
    <col min="19" max="16384" width="9.109375" style="21"/>
  </cols>
  <sheetData>
    <row r="1" spans="2:18" ht="21.75" customHeight="1" x14ac:dyDescent="0.3">
      <c r="B1" s="169" t="s">
        <v>115</v>
      </c>
      <c r="C1" s="169"/>
      <c r="D1" s="169"/>
      <c r="E1" s="169"/>
      <c r="F1" s="169"/>
      <c r="G1" s="169"/>
      <c r="H1" s="169"/>
      <c r="I1" s="169"/>
      <c r="J1" s="169"/>
      <c r="K1" s="169"/>
      <c r="L1" s="169"/>
      <c r="M1" s="169"/>
      <c r="N1" s="169"/>
      <c r="O1" s="169"/>
      <c r="P1" s="169"/>
      <c r="Q1" s="169"/>
      <c r="R1" s="84"/>
    </row>
    <row r="2" spans="2:18" ht="17.399999999999999" x14ac:dyDescent="0.3">
      <c r="H2" s="25"/>
      <c r="L2" s="43"/>
      <c r="R2" s="84"/>
    </row>
    <row r="3" spans="2:18" ht="32.25" customHeight="1" x14ac:dyDescent="0.3">
      <c r="B3" s="87" t="s">
        <v>116</v>
      </c>
      <c r="C3" s="170" t="s">
        <v>106</v>
      </c>
      <c r="D3" s="172" t="s">
        <v>105</v>
      </c>
      <c r="E3" s="172"/>
      <c r="F3" s="172"/>
      <c r="G3" s="172"/>
      <c r="H3" s="170" t="s">
        <v>38</v>
      </c>
      <c r="I3" s="171" t="s">
        <v>158</v>
      </c>
      <c r="J3" s="173"/>
      <c r="K3" s="174"/>
      <c r="L3" s="171" t="s">
        <v>195</v>
      </c>
      <c r="M3" s="171" t="s">
        <v>71</v>
      </c>
      <c r="N3" s="171" t="s">
        <v>100</v>
      </c>
      <c r="O3" s="173"/>
      <c r="P3" s="174"/>
      <c r="Q3" s="171" t="s">
        <v>171</v>
      </c>
      <c r="R3" s="84"/>
    </row>
    <row r="4" spans="2:18" ht="66.75" customHeight="1" x14ac:dyDescent="0.3">
      <c r="B4" s="87"/>
      <c r="C4" s="170"/>
      <c r="D4" s="88" t="s">
        <v>190</v>
      </c>
      <c r="E4" s="86" t="s">
        <v>37</v>
      </c>
      <c r="F4" s="86" t="s">
        <v>170</v>
      </c>
      <c r="G4" s="89" t="s">
        <v>169</v>
      </c>
      <c r="H4" s="170"/>
      <c r="I4" s="86" t="s">
        <v>37</v>
      </c>
      <c r="J4" s="86" t="s">
        <v>170</v>
      </c>
      <c r="K4" s="89" t="s">
        <v>169</v>
      </c>
      <c r="L4" s="171"/>
      <c r="M4" s="171"/>
      <c r="N4" s="86" t="s">
        <v>37</v>
      </c>
      <c r="O4" s="86" t="s">
        <v>168</v>
      </c>
      <c r="P4" s="89" t="s">
        <v>169</v>
      </c>
      <c r="Q4" s="171"/>
      <c r="R4" s="84"/>
    </row>
    <row r="5" spans="2:18" ht="17.399999999999999" x14ac:dyDescent="0.3">
      <c r="B5" s="90" t="s">
        <v>73</v>
      </c>
      <c r="C5" s="90"/>
      <c r="D5" s="91"/>
      <c r="E5" s="92"/>
      <c r="F5" s="92"/>
      <c r="G5" s="93"/>
      <c r="H5" s="93"/>
      <c r="I5" s="93"/>
      <c r="J5" s="93"/>
      <c r="K5" s="93"/>
      <c r="L5" s="93"/>
      <c r="M5" s="93"/>
      <c r="N5" s="93"/>
      <c r="O5" s="93"/>
      <c r="P5" s="93"/>
      <c r="Q5" s="93"/>
      <c r="R5" s="84"/>
    </row>
    <row r="6" spans="2:18" ht="27.6" x14ac:dyDescent="0.3">
      <c r="B6" s="44" t="s">
        <v>66</v>
      </c>
      <c r="C6" s="45"/>
      <c r="D6" s="105" t="s">
        <v>165</v>
      </c>
      <c r="E6" s="46"/>
      <c r="F6" s="47"/>
      <c r="G6" s="108">
        <f>ROUNDDOWN(E6*F6,2)</f>
        <v>0</v>
      </c>
      <c r="H6" s="34"/>
      <c r="I6" s="46"/>
      <c r="J6" s="47"/>
      <c r="K6" s="108">
        <f t="shared" ref="K6:K10" si="0">ROUND(I6*J6,2)</f>
        <v>0</v>
      </c>
      <c r="L6" s="47"/>
      <c r="M6" s="109">
        <f>G6+H6-(K6+L6)</f>
        <v>0</v>
      </c>
      <c r="N6" s="46"/>
      <c r="O6" s="47"/>
      <c r="P6" s="108">
        <f>ROUND(N6*O6,2)</f>
        <v>0</v>
      </c>
      <c r="Q6" s="48">
        <f>M6-P6</f>
        <v>0</v>
      </c>
      <c r="R6" s="84"/>
    </row>
    <row r="7" spans="2:18" ht="27.6" x14ac:dyDescent="0.3">
      <c r="B7" s="44" t="s">
        <v>67</v>
      </c>
      <c r="C7" s="45"/>
      <c r="D7" s="105" t="s">
        <v>165</v>
      </c>
      <c r="E7" s="46"/>
      <c r="F7" s="47"/>
      <c r="G7" s="108">
        <f t="shared" ref="G7:G10" si="1">ROUNDDOWN(E7*F7,2)</f>
        <v>0</v>
      </c>
      <c r="H7" s="34"/>
      <c r="I7" s="46"/>
      <c r="J7" s="47"/>
      <c r="K7" s="108">
        <f t="shared" si="0"/>
        <v>0</v>
      </c>
      <c r="L7" s="47"/>
      <c r="M7" s="109">
        <f t="shared" ref="M7:M10" si="2">G7+H7-(K7+L7)</f>
        <v>0</v>
      </c>
      <c r="N7" s="46"/>
      <c r="O7" s="47"/>
      <c r="P7" s="108">
        <f t="shared" ref="P7:P10" si="3">ROUND(N7*O7,2)</f>
        <v>0</v>
      </c>
      <c r="Q7" s="48">
        <f t="shared" ref="Q7:Q10" si="4">M7-P7</f>
        <v>0</v>
      </c>
      <c r="R7" s="84"/>
    </row>
    <row r="8" spans="2:18" ht="27.6" x14ac:dyDescent="0.3">
      <c r="B8" s="44" t="s">
        <v>212</v>
      </c>
      <c r="C8" s="45"/>
      <c r="D8" s="105" t="s">
        <v>165</v>
      </c>
      <c r="E8" s="46"/>
      <c r="F8" s="47"/>
      <c r="G8" s="108">
        <f t="shared" si="1"/>
        <v>0</v>
      </c>
      <c r="H8" s="34"/>
      <c r="I8" s="34"/>
      <c r="J8" s="34"/>
      <c r="K8" s="108">
        <f t="shared" si="0"/>
        <v>0</v>
      </c>
      <c r="L8" s="47"/>
      <c r="M8" s="109">
        <f t="shared" si="2"/>
        <v>0</v>
      </c>
      <c r="N8" s="34"/>
      <c r="O8" s="34"/>
      <c r="P8" s="108">
        <f t="shared" si="3"/>
        <v>0</v>
      </c>
      <c r="Q8" s="48">
        <f t="shared" si="4"/>
        <v>0</v>
      </c>
      <c r="R8" s="84"/>
    </row>
    <row r="9" spans="2:18" ht="27.6" x14ac:dyDescent="0.3">
      <c r="B9" s="49" t="s">
        <v>213</v>
      </c>
      <c r="C9" s="45"/>
      <c r="D9" s="105" t="s">
        <v>165</v>
      </c>
      <c r="E9" s="46"/>
      <c r="F9" s="47"/>
      <c r="G9" s="108">
        <f t="shared" si="1"/>
        <v>0</v>
      </c>
      <c r="H9" s="34"/>
      <c r="I9" s="34"/>
      <c r="J9" s="34"/>
      <c r="K9" s="108">
        <f t="shared" si="0"/>
        <v>0</v>
      </c>
      <c r="L9" s="47"/>
      <c r="M9" s="109">
        <f t="shared" si="2"/>
        <v>0</v>
      </c>
      <c r="N9" s="34"/>
      <c r="O9" s="34"/>
      <c r="P9" s="108">
        <f t="shared" si="3"/>
        <v>0</v>
      </c>
      <c r="Q9" s="48">
        <f t="shared" si="4"/>
        <v>0</v>
      </c>
      <c r="R9" s="84"/>
    </row>
    <row r="10" spans="2:18" ht="27.6" x14ac:dyDescent="0.3">
      <c r="B10" s="44" t="s">
        <v>159</v>
      </c>
      <c r="C10" s="45"/>
      <c r="D10" s="105" t="s">
        <v>165</v>
      </c>
      <c r="E10" s="46"/>
      <c r="F10" s="47"/>
      <c r="G10" s="108">
        <f t="shared" si="1"/>
        <v>0</v>
      </c>
      <c r="H10" s="34"/>
      <c r="I10" s="34"/>
      <c r="J10" s="34"/>
      <c r="K10" s="108">
        <f t="shared" si="0"/>
        <v>0</v>
      </c>
      <c r="L10" s="47"/>
      <c r="M10" s="109">
        <f t="shared" si="2"/>
        <v>0</v>
      </c>
      <c r="N10" s="34"/>
      <c r="O10" s="34"/>
      <c r="P10" s="108">
        <f t="shared" si="3"/>
        <v>0</v>
      </c>
      <c r="Q10" s="48">
        <f t="shared" si="4"/>
        <v>0</v>
      </c>
      <c r="R10" s="84"/>
    </row>
    <row r="11" spans="2:18" ht="17.399999999999999" x14ac:dyDescent="0.3">
      <c r="B11" s="94" t="s">
        <v>39</v>
      </c>
      <c r="C11" s="94"/>
      <c r="D11" s="95"/>
      <c r="E11" s="95"/>
      <c r="F11" s="95"/>
      <c r="G11" s="96">
        <f>SUM(G6:G10)</f>
        <v>0</v>
      </c>
      <c r="H11" s="96">
        <f>SUM(H6:H10)</f>
        <v>0</v>
      </c>
      <c r="I11" s="96"/>
      <c r="J11" s="96"/>
      <c r="K11" s="96">
        <f>SUM(K6:K10)</f>
        <v>0</v>
      </c>
      <c r="L11" s="96">
        <f>SUM(L6:L10)</f>
        <v>0</v>
      </c>
      <c r="M11" s="96">
        <f>SUM(M6:M10)</f>
        <v>0</v>
      </c>
      <c r="N11" s="96"/>
      <c r="O11" s="96"/>
      <c r="P11" s="96">
        <f>SUM(P6:P10)</f>
        <v>0</v>
      </c>
      <c r="Q11" s="93">
        <f>SUM(Q6:Q10)</f>
        <v>0</v>
      </c>
      <c r="R11" s="84"/>
    </row>
    <row r="12" spans="2:18" ht="17.399999999999999" x14ac:dyDescent="0.3">
      <c r="B12" s="90" t="s">
        <v>48</v>
      </c>
      <c r="C12" s="90"/>
      <c r="D12" s="91"/>
      <c r="E12" s="91"/>
      <c r="F12" s="91"/>
      <c r="G12" s="91"/>
      <c r="H12" s="91"/>
      <c r="I12" s="93"/>
      <c r="J12" s="93"/>
      <c r="K12" s="93"/>
      <c r="L12" s="93"/>
      <c r="M12" s="93"/>
      <c r="N12" s="93"/>
      <c r="O12" s="93"/>
      <c r="P12" s="93"/>
      <c r="Q12" s="93"/>
      <c r="R12" s="84"/>
    </row>
    <row r="13" spans="2:18" ht="17.399999999999999" x14ac:dyDescent="0.3">
      <c r="B13" s="50" t="s">
        <v>52</v>
      </c>
      <c r="C13" s="45"/>
      <c r="D13" s="106" t="s">
        <v>40</v>
      </c>
      <c r="E13" s="46"/>
      <c r="F13" s="47"/>
      <c r="G13" s="108">
        <f t="shared" ref="G13:G18" si="5">ROUNDDOWN(E13*F13,2)</f>
        <v>0</v>
      </c>
      <c r="H13" s="34"/>
      <c r="I13" s="34"/>
      <c r="J13" s="34"/>
      <c r="K13" s="108">
        <f t="shared" ref="K13:K18" si="6">ROUND(I13*J13,2)</f>
        <v>0</v>
      </c>
      <c r="L13" s="47"/>
      <c r="M13" s="109">
        <f t="shared" ref="M13:M17" si="7">G13+H13-(K13+L13)</f>
        <v>0</v>
      </c>
      <c r="N13" s="34"/>
      <c r="O13" s="34"/>
      <c r="P13" s="108">
        <f t="shared" ref="P13:P18" si="8">ROUND(N13*O13,2)</f>
        <v>0</v>
      </c>
      <c r="Q13" s="48">
        <f t="shared" ref="Q13:Q18" si="9">M13-P13</f>
        <v>0</v>
      </c>
      <c r="R13" s="84"/>
    </row>
    <row r="14" spans="2:18" ht="30.75" customHeight="1" x14ac:dyDescent="0.3">
      <c r="B14" s="50" t="s">
        <v>41</v>
      </c>
      <c r="C14" s="45"/>
      <c r="D14" s="107" t="s">
        <v>163</v>
      </c>
      <c r="E14" s="46"/>
      <c r="F14" s="47"/>
      <c r="G14" s="108">
        <f t="shared" si="5"/>
        <v>0</v>
      </c>
      <c r="H14" s="34"/>
      <c r="I14" s="34"/>
      <c r="J14" s="34"/>
      <c r="K14" s="108">
        <f t="shared" si="6"/>
        <v>0</v>
      </c>
      <c r="L14" s="47"/>
      <c r="M14" s="109">
        <f t="shared" si="7"/>
        <v>0</v>
      </c>
      <c r="N14" s="34"/>
      <c r="O14" s="34"/>
      <c r="P14" s="108">
        <f t="shared" si="8"/>
        <v>0</v>
      </c>
      <c r="Q14" s="48">
        <f t="shared" si="9"/>
        <v>0</v>
      </c>
      <c r="R14" s="84"/>
    </row>
    <row r="15" spans="2:18" ht="61.5" customHeight="1" x14ac:dyDescent="0.3">
      <c r="B15" s="50" t="s">
        <v>186</v>
      </c>
      <c r="C15" s="45"/>
      <c r="D15" s="107" t="s">
        <v>164</v>
      </c>
      <c r="E15" s="46"/>
      <c r="F15" s="47"/>
      <c r="G15" s="108">
        <f t="shared" si="5"/>
        <v>0</v>
      </c>
      <c r="H15" s="34"/>
      <c r="I15" s="34"/>
      <c r="J15" s="34"/>
      <c r="K15" s="108">
        <f t="shared" si="6"/>
        <v>0</v>
      </c>
      <c r="L15" s="47"/>
      <c r="M15" s="109">
        <f t="shared" si="7"/>
        <v>0</v>
      </c>
      <c r="N15" s="34"/>
      <c r="O15" s="34"/>
      <c r="P15" s="108">
        <f t="shared" si="8"/>
        <v>0</v>
      </c>
      <c r="Q15" s="48">
        <f t="shared" si="9"/>
        <v>0</v>
      </c>
      <c r="R15" s="84"/>
    </row>
    <row r="16" spans="2:18" ht="17.399999999999999" x14ac:dyDescent="0.3">
      <c r="B16" s="50" t="s">
        <v>53</v>
      </c>
      <c r="C16" s="45"/>
      <c r="D16" s="106" t="s">
        <v>40</v>
      </c>
      <c r="E16" s="46"/>
      <c r="F16" s="47"/>
      <c r="G16" s="108">
        <f t="shared" si="5"/>
        <v>0</v>
      </c>
      <c r="H16" s="34"/>
      <c r="I16" s="34"/>
      <c r="J16" s="34"/>
      <c r="K16" s="108">
        <f t="shared" si="6"/>
        <v>0</v>
      </c>
      <c r="L16" s="47"/>
      <c r="M16" s="109">
        <f t="shared" si="7"/>
        <v>0</v>
      </c>
      <c r="N16" s="34"/>
      <c r="O16" s="34"/>
      <c r="P16" s="108">
        <f t="shared" si="8"/>
        <v>0</v>
      </c>
      <c r="Q16" s="48">
        <f t="shared" si="9"/>
        <v>0</v>
      </c>
      <c r="R16" s="84"/>
    </row>
    <row r="17" spans="2:18" ht="41.4" x14ac:dyDescent="0.3">
      <c r="B17" s="51" t="s">
        <v>187</v>
      </c>
      <c r="C17" s="45"/>
      <c r="D17" s="107" t="s">
        <v>164</v>
      </c>
      <c r="E17" s="46"/>
      <c r="F17" s="47"/>
      <c r="G17" s="108">
        <f t="shared" si="5"/>
        <v>0</v>
      </c>
      <c r="H17" s="34"/>
      <c r="I17" s="34"/>
      <c r="J17" s="34"/>
      <c r="K17" s="108">
        <f t="shared" si="6"/>
        <v>0</v>
      </c>
      <c r="L17" s="47"/>
      <c r="M17" s="109">
        <f t="shared" si="7"/>
        <v>0</v>
      </c>
      <c r="N17" s="34"/>
      <c r="O17" s="34"/>
      <c r="P17" s="108">
        <f t="shared" si="8"/>
        <v>0</v>
      </c>
      <c r="Q17" s="48">
        <f t="shared" si="9"/>
        <v>0</v>
      </c>
      <c r="R17" s="84"/>
    </row>
    <row r="18" spans="2:18" ht="27.6" x14ac:dyDescent="0.3">
      <c r="B18" s="51" t="s">
        <v>160</v>
      </c>
      <c r="C18" s="45"/>
      <c r="D18" s="107" t="s">
        <v>164</v>
      </c>
      <c r="E18" s="46"/>
      <c r="F18" s="47"/>
      <c r="G18" s="108">
        <f t="shared" si="5"/>
        <v>0</v>
      </c>
      <c r="H18" s="34"/>
      <c r="I18" s="34"/>
      <c r="J18" s="34"/>
      <c r="K18" s="108">
        <f t="shared" si="6"/>
        <v>0</v>
      </c>
      <c r="L18" s="47"/>
      <c r="M18" s="109">
        <f>G18+H18-(K18+L18)</f>
        <v>0</v>
      </c>
      <c r="N18" s="34"/>
      <c r="O18" s="34"/>
      <c r="P18" s="108">
        <f t="shared" si="8"/>
        <v>0</v>
      </c>
      <c r="Q18" s="48">
        <f t="shared" si="9"/>
        <v>0</v>
      </c>
      <c r="R18" s="84"/>
    </row>
    <row r="19" spans="2:18" ht="17.399999999999999" x14ac:dyDescent="0.3">
      <c r="B19" s="94" t="s">
        <v>49</v>
      </c>
      <c r="C19" s="94"/>
      <c r="D19" s="95"/>
      <c r="E19" s="95"/>
      <c r="F19" s="95"/>
      <c r="G19" s="96">
        <f>SUM(G13:G18)</f>
        <v>0</v>
      </c>
      <c r="H19" s="96">
        <f>SUM(H13:H18)</f>
        <v>0</v>
      </c>
      <c r="I19" s="96"/>
      <c r="J19" s="96"/>
      <c r="K19" s="96">
        <f>SUM(K13:K18)</f>
        <v>0</v>
      </c>
      <c r="L19" s="96">
        <f>SUM(L13:L18)</f>
        <v>0</v>
      </c>
      <c r="M19" s="96">
        <f>SUM(M13:M18)</f>
        <v>0</v>
      </c>
      <c r="N19" s="96"/>
      <c r="O19" s="96"/>
      <c r="P19" s="96">
        <f>SUM(P13:P18)</f>
        <v>0</v>
      </c>
      <c r="Q19" s="93">
        <f>SUM(Q13:Q18)</f>
        <v>0</v>
      </c>
      <c r="R19" s="84"/>
    </row>
    <row r="20" spans="2:18" ht="27.6" x14ac:dyDescent="0.3">
      <c r="B20" s="90" t="s">
        <v>27</v>
      </c>
      <c r="C20" s="90"/>
      <c r="D20" s="91"/>
      <c r="E20" s="91"/>
      <c r="F20" s="91"/>
      <c r="G20" s="91"/>
      <c r="H20" s="91"/>
      <c r="I20" s="93"/>
      <c r="J20" s="93"/>
      <c r="K20" s="93"/>
      <c r="L20" s="93"/>
      <c r="M20" s="93"/>
      <c r="N20" s="93"/>
      <c r="O20" s="93"/>
      <c r="P20" s="93"/>
      <c r="Q20" s="93"/>
      <c r="R20" s="84"/>
    </row>
    <row r="21" spans="2:18" ht="27.6" x14ac:dyDescent="0.3">
      <c r="B21" s="51" t="s">
        <v>214</v>
      </c>
      <c r="C21" s="45"/>
      <c r="D21" s="106" t="s">
        <v>43</v>
      </c>
      <c r="E21" s="46"/>
      <c r="F21" s="47"/>
      <c r="G21" s="108">
        <f t="shared" ref="G21:G31" si="10">ROUNDDOWN(E21*F21,2)</f>
        <v>0</v>
      </c>
      <c r="H21" s="34"/>
      <c r="I21" s="34"/>
      <c r="J21" s="34"/>
      <c r="K21" s="108">
        <f t="shared" ref="K21:K31" si="11">ROUND(I21*J21,2)</f>
        <v>0</v>
      </c>
      <c r="L21" s="47"/>
      <c r="M21" s="109">
        <f t="shared" ref="M21:M31" si="12">G21+H21-(K21+L21)</f>
        <v>0</v>
      </c>
      <c r="N21" s="34"/>
      <c r="O21" s="34"/>
      <c r="P21" s="108">
        <f t="shared" ref="P21:P31" si="13">ROUND(N21*O21,2)</f>
        <v>0</v>
      </c>
      <c r="Q21" s="48">
        <f t="shared" ref="Q21:Q31" si="14">M21-P21</f>
        <v>0</v>
      </c>
      <c r="R21" s="84"/>
    </row>
    <row r="22" spans="2:18" ht="27.6" x14ac:dyDescent="0.3">
      <c r="B22" s="51" t="s">
        <v>54</v>
      </c>
      <c r="C22" s="45"/>
      <c r="D22" s="106" t="s">
        <v>42</v>
      </c>
      <c r="E22" s="46"/>
      <c r="F22" s="47"/>
      <c r="G22" s="108">
        <f t="shared" si="10"/>
        <v>0</v>
      </c>
      <c r="H22" s="34"/>
      <c r="I22" s="34"/>
      <c r="J22" s="34"/>
      <c r="K22" s="108">
        <f t="shared" si="11"/>
        <v>0</v>
      </c>
      <c r="L22" s="47"/>
      <c r="M22" s="109">
        <f t="shared" si="12"/>
        <v>0</v>
      </c>
      <c r="N22" s="34"/>
      <c r="O22" s="34"/>
      <c r="P22" s="108">
        <f t="shared" si="13"/>
        <v>0</v>
      </c>
      <c r="Q22" s="48">
        <f t="shared" si="14"/>
        <v>0</v>
      </c>
      <c r="R22" s="84"/>
    </row>
    <row r="23" spans="2:18" ht="17.399999999999999" x14ac:dyDescent="0.3">
      <c r="B23" s="51" t="s">
        <v>55</v>
      </c>
      <c r="C23" s="45"/>
      <c r="D23" s="106" t="s">
        <v>44</v>
      </c>
      <c r="E23" s="46"/>
      <c r="F23" s="47"/>
      <c r="G23" s="108">
        <f t="shared" si="10"/>
        <v>0</v>
      </c>
      <c r="H23" s="34"/>
      <c r="I23" s="34"/>
      <c r="J23" s="34"/>
      <c r="K23" s="108">
        <f t="shared" si="11"/>
        <v>0</v>
      </c>
      <c r="L23" s="47"/>
      <c r="M23" s="109">
        <f t="shared" si="12"/>
        <v>0</v>
      </c>
      <c r="N23" s="34"/>
      <c r="O23" s="34"/>
      <c r="P23" s="108">
        <f t="shared" si="13"/>
        <v>0</v>
      </c>
      <c r="Q23" s="48">
        <f t="shared" si="14"/>
        <v>0</v>
      </c>
      <c r="R23" s="84"/>
    </row>
    <row r="24" spans="2:18" ht="27" customHeight="1" x14ac:dyDescent="0.3">
      <c r="B24" s="51" t="s">
        <v>56</v>
      </c>
      <c r="C24" s="45"/>
      <c r="D24" s="107" t="s">
        <v>166</v>
      </c>
      <c r="E24" s="46"/>
      <c r="F24" s="47"/>
      <c r="G24" s="108">
        <f t="shared" si="10"/>
        <v>0</v>
      </c>
      <c r="H24" s="34"/>
      <c r="I24" s="34"/>
      <c r="J24" s="34"/>
      <c r="K24" s="108">
        <f t="shared" si="11"/>
        <v>0</v>
      </c>
      <c r="L24" s="47"/>
      <c r="M24" s="109">
        <f t="shared" si="12"/>
        <v>0</v>
      </c>
      <c r="N24" s="34"/>
      <c r="O24" s="34"/>
      <c r="P24" s="108">
        <f t="shared" si="13"/>
        <v>0</v>
      </c>
      <c r="Q24" s="48">
        <f t="shared" si="14"/>
        <v>0</v>
      </c>
      <c r="R24" s="84"/>
    </row>
    <row r="25" spans="2:18" ht="18.75" customHeight="1" x14ac:dyDescent="0.3">
      <c r="B25" s="51" t="s">
        <v>215</v>
      </c>
      <c r="C25" s="45"/>
      <c r="D25" s="106" t="s">
        <v>44</v>
      </c>
      <c r="E25" s="46"/>
      <c r="F25" s="47"/>
      <c r="G25" s="108">
        <f t="shared" si="10"/>
        <v>0</v>
      </c>
      <c r="H25" s="34"/>
      <c r="I25" s="34"/>
      <c r="J25" s="34"/>
      <c r="K25" s="108">
        <f t="shared" si="11"/>
        <v>0</v>
      </c>
      <c r="L25" s="47"/>
      <c r="M25" s="109">
        <f t="shared" si="12"/>
        <v>0</v>
      </c>
      <c r="N25" s="34"/>
      <c r="O25" s="34"/>
      <c r="P25" s="108">
        <f t="shared" si="13"/>
        <v>0</v>
      </c>
      <c r="Q25" s="48">
        <f t="shared" si="14"/>
        <v>0</v>
      </c>
      <c r="R25" s="84"/>
    </row>
    <row r="26" spans="2:18" ht="17.399999999999999" x14ac:dyDescent="0.3">
      <c r="B26" s="51" t="s">
        <v>57</v>
      </c>
      <c r="C26" s="45"/>
      <c r="D26" s="106" t="s">
        <v>45</v>
      </c>
      <c r="E26" s="46"/>
      <c r="F26" s="47"/>
      <c r="G26" s="108">
        <f t="shared" si="10"/>
        <v>0</v>
      </c>
      <c r="H26" s="34"/>
      <c r="I26" s="34"/>
      <c r="J26" s="34"/>
      <c r="K26" s="108">
        <f t="shared" si="11"/>
        <v>0</v>
      </c>
      <c r="L26" s="47"/>
      <c r="M26" s="109">
        <f t="shared" si="12"/>
        <v>0</v>
      </c>
      <c r="N26" s="34"/>
      <c r="O26" s="34"/>
      <c r="P26" s="108">
        <f t="shared" si="13"/>
        <v>0</v>
      </c>
      <c r="Q26" s="48">
        <f t="shared" si="14"/>
        <v>0</v>
      </c>
      <c r="R26" s="84"/>
    </row>
    <row r="27" spans="2:18" ht="17.399999999999999" x14ac:dyDescent="0.3">
      <c r="B27" s="51" t="s">
        <v>58</v>
      </c>
      <c r="C27" s="45"/>
      <c r="D27" s="106" t="s">
        <v>46</v>
      </c>
      <c r="E27" s="46"/>
      <c r="F27" s="47"/>
      <c r="G27" s="108">
        <f t="shared" si="10"/>
        <v>0</v>
      </c>
      <c r="H27" s="34"/>
      <c r="I27" s="34"/>
      <c r="J27" s="34"/>
      <c r="K27" s="108">
        <f t="shared" si="11"/>
        <v>0</v>
      </c>
      <c r="L27" s="47"/>
      <c r="M27" s="109">
        <f t="shared" si="12"/>
        <v>0</v>
      </c>
      <c r="N27" s="34"/>
      <c r="O27" s="34"/>
      <c r="P27" s="108">
        <f t="shared" si="13"/>
        <v>0</v>
      </c>
      <c r="Q27" s="48">
        <f t="shared" si="14"/>
        <v>0</v>
      </c>
      <c r="R27" s="84"/>
    </row>
    <row r="28" spans="2:18" ht="17.399999999999999" x14ac:dyDescent="0.3">
      <c r="B28" s="51" t="s">
        <v>59</v>
      </c>
      <c r="C28" s="45"/>
      <c r="D28" s="106" t="s">
        <v>45</v>
      </c>
      <c r="E28" s="46"/>
      <c r="F28" s="47"/>
      <c r="G28" s="108">
        <f t="shared" si="10"/>
        <v>0</v>
      </c>
      <c r="H28" s="34"/>
      <c r="I28" s="34"/>
      <c r="J28" s="34"/>
      <c r="K28" s="108">
        <f t="shared" si="11"/>
        <v>0</v>
      </c>
      <c r="L28" s="47"/>
      <c r="M28" s="109">
        <f t="shared" si="12"/>
        <v>0</v>
      </c>
      <c r="N28" s="34"/>
      <c r="O28" s="34"/>
      <c r="P28" s="108">
        <f t="shared" si="13"/>
        <v>0</v>
      </c>
      <c r="Q28" s="48">
        <f t="shared" si="14"/>
        <v>0</v>
      </c>
      <c r="R28" s="84"/>
    </row>
    <row r="29" spans="2:18" ht="27.6" x14ac:dyDescent="0.3">
      <c r="B29" s="51" t="s">
        <v>60</v>
      </c>
      <c r="C29" s="45"/>
      <c r="D29" s="107" t="s">
        <v>167</v>
      </c>
      <c r="E29" s="46"/>
      <c r="F29" s="47"/>
      <c r="G29" s="108">
        <f t="shared" si="10"/>
        <v>0</v>
      </c>
      <c r="H29" s="34"/>
      <c r="I29" s="34"/>
      <c r="J29" s="34"/>
      <c r="K29" s="108">
        <f t="shared" si="11"/>
        <v>0</v>
      </c>
      <c r="L29" s="47"/>
      <c r="M29" s="109">
        <f t="shared" si="12"/>
        <v>0</v>
      </c>
      <c r="N29" s="34"/>
      <c r="O29" s="34"/>
      <c r="P29" s="108">
        <f t="shared" si="13"/>
        <v>0</v>
      </c>
      <c r="Q29" s="48">
        <f t="shared" si="14"/>
        <v>0</v>
      </c>
      <c r="R29" s="84"/>
    </row>
    <row r="30" spans="2:18" ht="17.399999999999999" x14ac:dyDescent="0.3">
      <c r="B30" s="51" t="s">
        <v>61</v>
      </c>
      <c r="C30" s="45"/>
      <c r="D30" s="106" t="s">
        <v>44</v>
      </c>
      <c r="E30" s="46"/>
      <c r="F30" s="47"/>
      <c r="G30" s="108">
        <f t="shared" si="10"/>
        <v>0</v>
      </c>
      <c r="H30" s="34"/>
      <c r="I30" s="34"/>
      <c r="J30" s="34"/>
      <c r="K30" s="108">
        <f t="shared" si="11"/>
        <v>0</v>
      </c>
      <c r="L30" s="47"/>
      <c r="M30" s="109">
        <f t="shared" si="12"/>
        <v>0</v>
      </c>
      <c r="N30" s="34"/>
      <c r="O30" s="34"/>
      <c r="P30" s="108">
        <f t="shared" si="13"/>
        <v>0</v>
      </c>
      <c r="Q30" s="48">
        <f t="shared" si="14"/>
        <v>0</v>
      </c>
      <c r="R30" s="84"/>
    </row>
    <row r="31" spans="2:18" ht="27.6" x14ac:dyDescent="0.3">
      <c r="B31" s="49" t="s">
        <v>161</v>
      </c>
      <c r="C31" s="45"/>
      <c r="D31" s="106"/>
      <c r="E31" s="46"/>
      <c r="F31" s="47"/>
      <c r="G31" s="108">
        <f t="shared" si="10"/>
        <v>0</v>
      </c>
      <c r="H31" s="34"/>
      <c r="I31" s="34"/>
      <c r="J31" s="34"/>
      <c r="K31" s="108">
        <f t="shared" si="11"/>
        <v>0</v>
      </c>
      <c r="L31" s="47"/>
      <c r="M31" s="109">
        <f t="shared" si="12"/>
        <v>0</v>
      </c>
      <c r="N31" s="34"/>
      <c r="O31" s="34"/>
      <c r="P31" s="108">
        <f t="shared" si="13"/>
        <v>0</v>
      </c>
      <c r="Q31" s="48">
        <f t="shared" si="14"/>
        <v>0</v>
      </c>
      <c r="R31" s="84"/>
    </row>
    <row r="32" spans="2:18" ht="27.6" x14ac:dyDescent="0.3">
      <c r="B32" s="94" t="s">
        <v>50</v>
      </c>
      <c r="C32" s="94"/>
      <c r="D32" s="95"/>
      <c r="E32" s="95"/>
      <c r="F32" s="95"/>
      <c r="G32" s="96">
        <f>SUM(G21:G31)</f>
        <v>0</v>
      </c>
      <c r="H32" s="96">
        <f>SUM(H21:H31)</f>
        <v>0</v>
      </c>
      <c r="I32" s="96"/>
      <c r="J32" s="96"/>
      <c r="K32" s="96">
        <f>SUM(K21:K31)</f>
        <v>0</v>
      </c>
      <c r="L32" s="96">
        <f>SUM(L21:L31)</f>
        <v>0</v>
      </c>
      <c r="M32" s="96">
        <f>SUM(M21:M31)</f>
        <v>0</v>
      </c>
      <c r="N32" s="96"/>
      <c r="O32" s="96"/>
      <c r="P32" s="96">
        <f>SUM(P21:P31)</f>
        <v>0</v>
      </c>
      <c r="Q32" s="93">
        <f>SUM(Q21:Q31)</f>
        <v>0</v>
      </c>
      <c r="R32" s="84"/>
    </row>
    <row r="33" spans="2:18" ht="17.399999999999999" x14ac:dyDescent="0.3">
      <c r="B33" s="90" t="s">
        <v>28</v>
      </c>
      <c r="C33" s="90"/>
      <c r="D33" s="91"/>
      <c r="E33" s="91"/>
      <c r="F33" s="91"/>
      <c r="G33" s="91"/>
      <c r="H33" s="91"/>
      <c r="I33" s="93"/>
      <c r="J33" s="93"/>
      <c r="K33" s="93"/>
      <c r="L33" s="93"/>
      <c r="M33" s="93"/>
      <c r="N33" s="93"/>
      <c r="O33" s="93"/>
      <c r="P33" s="93"/>
      <c r="Q33" s="93"/>
      <c r="R33" s="84"/>
    </row>
    <row r="34" spans="2:18" ht="17.399999999999999" x14ac:dyDescent="0.3">
      <c r="B34" s="49" t="s">
        <v>62</v>
      </c>
      <c r="C34" s="45"/>
      <c r="D34" s="106" t="s">
        <v>47</v>
      </c>
      <c r="E34" s="46"/>
      <c r="F34" s="47"/>
      <c r="G34" s="108">
        <f t="shared" ref="G34:G39" si="15">ROUNDDOWN(E34*F34,2)</f>
        <v>0</v>
      </c>
      <c r="H34" s="34"/>
      <c r="I34" s="34"/>
      <c r="J34" s="34"/>
      <c r="K34" s="108">
        <f t="shared" ref="K34:K39" si="16">ROUND(I34*J34,2)</f>
        <v>0</v>
      </c>
      <c r="L34" s="47"/>
      <c r="M34" s="109">
        <f t="shared" ref="M34:M39" si="17">G34+H34-(K34+L34)</f>
        <v>0</v>
      </c>
      <c r="N34" s="34"/>
      <c r="O34" s="34"/>
      <c r="P34" s="108">
        <f t="shared" ref="P34:P39" si="18">ROUND(N34*O34,2)</f>
        <v>0</v>
      </c>
      <c r="Q34" s="48">
        <f t="shared" ref="Q34:Q39" si="19">M34-P34</f>
        <v>0</v>
      </c>
      <c r="R34" s="84"/>
    </row>
    <row r="35" spans="2:18" ht="17.399999999999999" x14ac:dyDescent="0.3">
      <c r="B35" s="51" t="s">
        <v>216</v>
      </c>
      <c r="C35" s="45"/>
      <c r="D35" s="106" t="s">
        <v>42</v>
      </c>
      <c r="E35" s="46"/>
      <c r="F35" s="47"/>
      <c r="G35" s="108">
        <f t="shared" si="15"/>
        <v>0</v>
      </c>
      <c r="H35" s="34"/>
      <c r="I35" s="34"/>
      <c r="J35" s="34"/>
      <c r="K35" s="108">
        <f t="shared" si="16"/>
        <v>0</v>
      </c>
      <c r="L35" s="47"/>
      <c r="M35" s="109">
        <f t="shared" si="17"/>
        <v>0</v>
      </c>
      <c r="N35" s="34"/>
      <c r="O35" s="34"/>
      <c r="P35" s="108">
        <f t="shared" si="18"/>
        <v>0</v>
      </c>
      <c r="Q35" s="48">
        <f t="shared" si="19"/>
        <v>0</v>
      </c>
      <c r="R35" s="84"/>
    </row>
    <row r="36" spans="2:18" ht="27.6" x14ac:dyDescent="0.3">
      <c r="B36" s="51" t="s">
        <v>63</v>
      </c>
      <c r="C36" s="45"/>
      <c r="D36" s="106" t="s">
        <v>42</v>
      </c>
      <c r="E36" s="46"/>
      <c r="F36" s="47"/>
      <c r="G36" s="108">
        <f t="shared" si="15"/>
        <v>0</v>
      </c>
      <c r="H36" s="34"/>
      <c r="I36" s="34"/>
      <c r="J36" s="34"/>
      <c r="K36" s="108">
        <f t="shared" si="16"/>
        <v>0</v>
      </c>
      <c r="L36" s="47"/>
      <c r="M36" s="109">
        <f t="shared" si="17"/>
        <v>0</v>
      </c>
      <c r="N36" s="34"/>
      <c r="O36" s="34"/>
      <c r="P36" s="108">
        <f t="shared" si="18"/>
        <v>0</v>
      </c>
      <c r="Q36" s="48">
        <f t="shared" si="19"/>
        <v>0</v>
      </c>
      <c r="R36" s="84"/>
    </row>
    <row r="37" spans="2:18" ht="17.399999999999999" x14ac:dyDescent="0.3">
      <c r="B37" s="51" t="s">
        <v>64</v>
      </c>
      <c r="C37" s="45"/>
      <c r="D37" s="106" t="s">
        <v>42</v>
      </c>
      <c r="E37" s="46"/>
      <c r="F37" s="47"/>
      <c r="G37" s="108">
        <f t="shared" si="15"/>
        <v>0</v>
      </c>
      <c r="H37" s="34"/>
      <c r="I37" s="34"/>
      <c r="J37" s="34"/>
      <c r="K37" s="108">
        <f t="shared" si="16"/>
        <v>0</v>
      </c>
      <c r="L37" s="47"/>
      <c r="M37" s="109">
        <f t="shared" si="17"/>
        <v>0</v>
      </c>
      <c r="N37" s="34"/>
      <c r="O37" s="34"/>
      <c r="P37" s="108">
        <f t="shared" si="18"/>
        <v>0</v>
      </c>
      <c r="Q37" s="48">
        <f t="shared" si="19"/>
        <v>0</v>
      </c>
      <c r="R37" s="84"/>
    </row>
    <row r="38" spans="2:18" ht="27.6" x14ac:dyDescent="0.3">
      <c r="B38" s="51" t="s">
        <v>65</v>
      </c>
      <c r="C38" s="45"/>
      <c r="D38" s="106" t="s">
        <v>42</v>
      </c>
      <c r="E38" s="46"/>
      <c r="F38" s="47"/>
      <c r="G38" s="108">
        <f t="shared" si="15"/>
        <v>0</v>
      </c>
      <c r="H38" s="34"/>
      <c r="I38" s="34"/>
      <c r="J38" s="34"/>
      <c r="K38" s="108">
        <f t="shared" si="16"/>
        <v>0</v>
      </c>
      <c r="L38" s="47"/>
      <c r="M38" s="109">
        <f t="shared" si="17"/>
        <v>0</v>
      </c>
      <c r="N38" s="34"/>
      <c r="O38" s="34"/>
      <c r="P38" s="108">
        <f t="shared" si="18"/>
        <v>0</v>
      </c>
      <c r="Q38" s="48">
        <f t="shared" si="19"/>
        <v>0</v>
      </c>
      <c r="R38" s="84"/>
    </row>
    <row r="39" spans="2:18" ht="27.6" x14ac:dyDescent="0.3">
      <c r="B39" s="49" t="s">
        <v>162</v>
      </c>
      <c r="C39" s="45"/>
      <c r="D39" s="106" t="s">
        <v>188</v>
      </c>
      <c r="E39" s="46"/>
      <c r="F39" s="47"/>
      <c r="G39" s="108">
        <f t="shared" si="15"/>
        <v>0</v>
      </c>
      <c r="H39" s="34"/>
      <c r="I39" s="34"/>
      <c r="J39" s="34"/>
      <c r="K39" s="108">
        <f t="shared" si="16"/>
        <v>0</v>
      </c>
      <c r="L39" s="47"/>
      <c r="M39" s="109">
        <f t="shared" si="17"/>
        <v>0</v>
      </c>
      <c r="N39" s="34"/>
      <c r="O39" s="34"/>
      <c r="P39" s="108">
        <f t="shared" si="18"/>
        <v>0</v>
      </c>
      <c r="Q39" s="48">
        <f t="shared" si="19"/>
        <v>0</v>
      </c>
      <c r="R39" s="84"/>
    </row>
    <row r="40" spans="2:18" ht="27.6" x14ac:dyDescent="0.3">
      <c r="B40" s="94" t="s">
        <v>51</v>
      </c>
      <c r="C40" s="94"/>
      <c r="D40" s="95"/>
      <c r="E40" s="95"/>
      <c r="F40" s="95"/>
      <c r="G40" s="96">
        <f>SUM(G34:G39)</f>
        <v>0</v>
      </c>
      <c r="H40" s="97">
        <f>SUM(H34:H39)</f>
        <v>0</v>
      </c>
      <c r="I40" s="96"/>
      <c r="J40" s="96"/>
      <c r="K40" s="96">
        <f>SUM(K34:K39)</f>
        <v>0</v>
      </c>
      <c r="L40" s="96">
        <f>SUM(L34:L39)</f>
        <v>0</v>
      </c>
      <c r="M40" s="96">
        <f>SUM(M34:M39)</f>
        <v>0</v>
      </c>
      <c r="N40" s="96"/>
      <c r="O40" s="96"/>
      <c r="P40" s="96">
        <f>SUM(P34:P39)</f>
        <v>0</v>
      </c>
      <c r="Q40" s="93">
        <f>SUM(Q34:Q39)</f>
        <v>0</v>
      </c>
      <c r="R40" s="84"/>
    </row>
    <row r="41" spans="2:18" ht="17.399999999999999" x14ac:dyDescent="0.3">
      <c r="B41" s="90" t="s">
        <v>193</v>
      </c>
      <c r="C41" s="90"/>
      <c r="D41" s="91"/>
      <c r="E41" s="91"/>
      <c r="F41" s="91"/>
      <c r="G41" s="91"/>
      <c r="H41" s="91"/>
      <c r="I41" s="93"/>
      <c r="J41" s="93"/>
      <c r="K41" s="93"/>
      <c r="L41" s="93"/>
      <c r="M41" s="93"/>
      <c r="N41" s="93"/>
      <c r="O41" s="93"/>
      <c r="P41" s="93"/>
      <c r="Q41" s="93"/>
      <c r="R41" s="84"/>
    </row>
    <row r="42" spans="2:18" ht="17.399999999999999" x14ac:dyDescent="0.3">
      <c r="B42" s="50" t="s">
        <v>217</v>
      </c>
      <c r="C42" s="45"/>
      <c r="D42" s="106"/>
      <c r="E42" s="46"/>
      <c r="F42" s="47"/>
      <c r="G42" s="108">
        <f t="shared" ref="G42" si="20">ROUNDDOWN(E42*F42,2)</f>
        <v>0</v>
      </c>
      <c r="H42" s="34"/>
      <c r="I42" s="34"/>
      <c r="J42" s="34"/>
      <c r="K42" s="108">
        <f t="shared" ref="K42" si="21">ROUND(I42*J42,2)</f>
        <v>0</v>
      </c>
      <c r="L42" s="47"/>
      <c r="M42" s="109">
        <f t="shared" ref="M42" si="22">G42+H42-(K42+L42)</f>
        <v>0</v>
      </c>
      <c r="N42" s="34"/>
      <c r="O42" s="34"/>
      <c r="P42" s="108">
        <f t="shared" ref="P42" si="23">ROUND(N42*O42,2)</f>
        <v>0</v>
      </c>
      <c r="Q42" s="48">
        <f t="shared" ref="Q42" si="24">M42-P42</f>
        <v>0</v>
      </c>
      <c r="R42" s="84"/>
    </row>
    <row r="43" spans="2:18" ht="17.399999999999999" x14ac:dyDescent="0.3">
      <c r="B43" s="94" t="s">
        <v>68</v>
      </c>
      <c r="C43" s="94"/>
      <c r="D43" s="95"/>
      <c r="E43" s="95"/>
      <c r="F43" s="95"/>
      <c r="G43" s="96">
        <f>SUM(G42:G42)</f>
        <v>0</v>
      </c>
      <c r="H43" s="96">
        <f>SUM(H42:H42)</f>
        <v>0</v>
      </c>
      <c r="I43" s="96"/>
      <c r="J43" s="96"/>
      <c r="K43" s="96">
        <f>SUM(K42:K42)</f>
        <v>0</v>
      </c>
      <c r="L43" s="93">
        <f>SUM(L42:L42)</f>
        <v>0</v>
      </c>
      <c r="M43" s="93">
        <f>SUM(M42:M42)</f>
        <v>0</v>
      </c>
      <c r="N43" s="96"/>
      <c r="O43" s="96"/>
      <c r="P43" s="96">
        <f>SUM(P42:P42)</f>
        <v>0</v>
      </c>
      <c r="Q43" s="93">
        <f>SUM(Q42:Q42)</f>
        <v>0</v>
      </c>
      <c r="R43" s="84"/>
    </row>
    <row r="44" spans="2:18" ht="27.6" x14ac:dyDescent="0.3">
      <c r="B44" s="98" t="s">
        <v>69</v>
      </c>
      <c r="C44" s="98"/>
      <c r="D44" s="99"/>
      <c r="E44" s="100"/>
      <c r="F44" s="100"/>
      <c r="G44" s="101">
        <f>G43+G40+G32+G19+G11</f>
        <v>0</v>
      </c>
      <c r="H44" s="101">
        <f>H43+H40+H32+H19+H11</f>
        <v>0</v>
      </c>
      <c r="I44" s="96"/>
      <c r="J44" s="96"/>
      <c r="K44" s="96">
        <f>K43+K40+K32+K19+K11</f>
        <v>0</v>
      </c>
      <c r="L44" s="96">
        <f>L43+L40+L32+L19+L11</f>
        <v>0</v>
      </c>
      <c r="M44" s="96">
        <f>M43+M40+M32+M19+M11</f>
        <v>0</v>
      </c>
      <c r="N44" s="96"/>
      <c r="O44" s="96"/>
      <c r="P44" s="96">
        <f>P43+P40+P32+P19+P11</f>
        <v>0</v>
      </c>
      <c r="Q44" s="96">
        <f>Q43+Q40+Q32+Q19+Q11</f>
        <v>0</v>
      </c>
      <c r="R44" s="84"/>
    </row>
    <row r="45" spans="2:18" ht="41.4" x14ac:dyDescent="0.3">
      <c r="B45" s="52" t="s">
        <v>70</v>
      </c>
      <c r="C45" s="53"/>
      <c r="D45" s="99"/>
      <c r="E45" s="100"/>
      <c r="F45" s="100"/>
      <c r="G45" s="54">
        <v>0</v>
      </c>
      <c r="H45" s="54">
        <v>0</v>
      </c>
      <c r="I45" s="100"/>
      <c r="J45" s="100"/>
      <c r="K45" s="54"/>
      <c r="L45" s="54"/>
      <c r="M45" s="55">
        <f>G45+H45-(K45+L45)</f>
        <v>0</v>
      </c>
      <c r="N45" s="100"/>
      <c r="O45" s="100"/>
      <c r="P45" s="56"/>
      <c r="Q45" s="48">
        <f t="shared" ref="Q45" si="25">M45-P45</f>
        <v>0</v>
      </c>
      <c r="R45" s="84"/>
    </row>
    <row r="46" spans="2:18" ht="17.399999999999999" x14ac:dyDescent="0.3">
      <c r="B46" s="98" t="s">
        <v>35</v>
      </c>
      <c r="C46" s="98"/>
      <c r="D46" s="102"/>
      <c r="E46" s="103"/>
      <c r="F46" s="103"/>
      <c r="G46" s="104">
        <f>G44+G45</f>
        <v>0</v>
      </c>
      <c r="H46" s="104">
        <f>H44+H45</f>
        <v>0</v>
      </c>
      <c r="I46" s="96"/>
      <c r="J46" s="96"/>
      <c r="K46" s="96">
        <f>K44+K45</f>
        <v>0</v>
      </c>
      <c r="L46" s="96">
        <f>L44+L45</f>
        <v>0</v>
      </c>
      <c r="M46" s="96">
        <f>M44+M45</f>
        <v>0</v>
      </c>
      <c r="N46" s="96"/>
      <c r="O46" s="96"/>
      <c r="P46" s="96">
        <f>P44+P45</f>
        <v>0</v>
      </c>
      <c r="Q46" s="96">
        <f>Q44+Q45</f>
        <v>0</v>
      </c>
      <c r="R46" s="84"/>
    </row>
    <row r="47" spans="2:18" ht="17.399999999999999" x14ac:dyDescent="0.3">
      <c r="B47" s="24"/>
      <c r="R47" s="84"/>
    </row>
    <row r="48" spans="2:18" ht="17.399999999999999" x14ac:dyDescent="0.3">
      <c r="B48" s="75" t="s">
        <v>191</v>
      </c>
      <c r="R48" s="84"/>
    </row>
    <row r="49" spans="2:18" ht="17.399999999999999" x14ac:dyDescent="0.3">
      <c r="B49" s="75" t="s">
        <v>194</v>
      </c>
      <c r="R49" s="84"/>
    </row>
    <row r="50" spans="2:18" ht="17.399999999999999" x14ac:dyDescent="0.3">
      <c r="B50" s="75" t="s">
        <v>192</v>
      </c>
      <c r="R50" s="84"/>
    </row>
    <row r="51" spans="2:18" ht="17.399999999999999" x14ac:dyDescent="0.3">
      <c r="B51" s="24"/>
      <c r="R51" s="84"/>
    </row>
    <row r="52" spans="2:18" ht="30" customHeight="1" x14ac:dyDescent="0.3">
      <c r="B52" s="24"/>
      <c r="D52" s="168" t="s">
        <v>114</v>
      </c>
      <c r="E52" s="168"/>
      <c r="F52" s="168"/>
      <c r="G52" s="168"/>
      <c r="H52" s="168"/>
      <c r="I52" s="168"/>
      <c r="J52" s="168"/>
      <c r="K52" s="168"/>
      <c r="L52" s="168"/>
      <c r="M52" s="168"/>
      <c r="R52" s="84"/>
    </row>
    <row r="53" spans="2:18" ht="45" customHeight="1" x14ac:dyDescent="0.25">
      <c r="D53" s="175" t="s">
        <v>93</v>
      </c>
      <c r="E53" s="176"/>
      <c r="F53" s="176"/>
      <c r="G53" s="176"/>
      <c r="H53" s="176"/>
      <c r="I53" s="177"/>
      <c r="J53" s="175" t="s">
        <v>36</v>
      </c>
      <c r="K53" s="176"/>
      <c r="L53" s="167" t="s">
        <v>137</v>
      </c>
      <c r="M53" s="167"/>
    </row>
  </sheetData>
  <protectedRanges>
    <protectedRange sqref="B45:C46" name="rowsOther_10_1"/>
    <protectedRange sqref="B14:B15" name="rowsWorks_11_1"/>
    <protectedRange sqref="B8 B10" name="rowsHRt_10_1"/>
    <protectedRange sqref="B27" name="experts_2_2_1_1"/>
    <protectedRange sqref="B28:B30" name="rowsEquip_2_2_1_1"/>
    <protectedRange sqref="B36:B37" name="rowsWorks_3_2_1_1"/>
    <protectedRange sqref="B35" name="rowsWorks_1_2_2_1_1"/>
  </protectedRanges>
  <mergeCells count="13">
    <mergeCell ref="L53:M53"/>
    <mergeCell ref="D52:M52"/>
    <mergeCell ref="B1:Q1"/>
    <mergeCell ref="C3:C4"/>
    <mergeCell ref="Q3:Q4"/>
    <mergeCell ref="D3:G3"/>
    <mergeCell ref="I3:K3"/>
    <mergeCell ref="L3:L4"/>
    <mergeCell ref="M3:M4"/>
    <mergeCell ref="H3:H4"/>
    <mergeCell ref="N3:P3"/>
    <mergeCell ref="D53:I53"/>
    <mergeCell ref="J53:K53"/>
  </mergeCells>
  <dataValidations count="1">
    <dataValidation type="list" errorStyle="information" showInputMessage="1" showErrorMessage="1" error="Choose the number of the Beneficiary from provided list." prompt="Select the Lead Beneficiary or other Beneficiary" sqref="C6:C10 C13:C18 C21:C31 C34:C39 C42" xr:uid="{00000000-0002-0000-0500-000000000000}">
      <formula1>LeadBeneficiary</formula1>
    </dataValidation>
  </dataValidations>
  <pageMargins left="0.70866141732283472" right="0.70866141732283472" top="0.74803149606299213" bottom="0.74803149606299213" header="0.31496062992125984" footer="0.31496062992125984"/>
  <pageSetup paperSize="9" scale="49" fitToHeight="8" orientation="landscape" r:id="rId1"/>
  <headerFooter>
    <oddHeader>&amp;C&amp;G</oddHeader>
    <oddFooter>&amp;L&amp;"-,Italic"Progress Report&amp;R&amp;"-,Italic"Page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52"/>
  <sheetViews>
    <sheetView showGridLines="0" zoomScaleNormal="100" workbookViewId="0">
      <selection activeCell="K8" sqref="K8"/>
    </sheetView>
  </sheetViews>
  <sheetFormatPr defaultColWidth="20.5546875" defaultRowHeight="14.4" x14ac:dyDescent="0.3"/>
  <cols>
    <col min="1" max="1" width="28.5546875" style="2" customWidth="1"/>
    <col min="2" max="2" width="17.33203125" style="2" customWidth="1"/>
    <col min="3" max="8" width="17.109375" style="2" customWidth="1"/>
    <col min="9" max="9" width="6.5546875" style="2" customWidth="1"/>
    <col min="10" max="10" width="4.5546875" style="2" customWidth="1"/>
    <col min="11" max="16384" width="20.5546875" style="2"/>
  </cols>
  <sheetData>
    <row r="2" spans="1:10" ht="22.5" customHeight="1" x14ac:dyDescent="0.3">
      <c r="A2" s="180" t="s">
        <v>118</v>
      </c>
      <c r="B2" s="180"/>
      <c r="C2" s="180"/>
      <c r="D2" s="180"/>
      <c r="E2" s="180"/>
      <c r="F2" s="180"/>
      <c r="G2" s="180"/>
      <c r="H2" s="180"/>
    </row>
    <row r="3" spans="1:10" x14ac:dyDescent="0.3">
      <c r="D3" s="7"/>
      <c r="E3" s="3"/>
      <c r="F3" s="3"/>
      <c r="G3" s="3"/>
    </row>
    <row r="4" spans="1:10" x14ac:dyDescent="0.3">
      <c r="A4" s="82" t="s">
        <v>119</v>
      </c>
      <c r="B4" s="63"/>
      <c r="C4" s="63"/>
      <c r="D4" s="63"/>
      <c r="E4" s="63"/>
      <c r="F4" s="63"/>
      <c r="G4" s="63"/>
      <c r="H4" s="63"/>
    </row>
    <row r="5" spans="1:10" ht="47.25" customHeight="1" x14ac:dyDescent="0.3">
      <c r="A5" s="110" t="s">
        <v>112</v>
      </c>
      <c r="B5" s="111" t="s">
        <v>140</v>
      </c>
      <c r="C5" s="111" t="s">
        <v>151</v>
      </c>
      <c r="D5" s="111" t="s">
        <v>152</v>
      </c>
      <c r="E5" s="111" t="s">
        <v>153</v>
      </c>
      <c r="F5" s="111" t="s">
        <v>154</v>
      </c>
      <c r="G5" s="111" t="s">
        <v>155</v>
      </c>
      <c r="H5" s="111" t="s">
        <v>26</v>
      </c>
    </row>
    <row r="6" spans="1:10" ht="26.25" customHeight="1" x14ac:dyDescent="0.3">
      <c r="A6" s="112" t="s">
        <v>109</v>
      </c>
      <c r="B6" s="61"/>
      <c r="C6" s="61"/>
      <c r="D6" s="61"/>
      <c r="E6" s="61"/>
      <c r="F6" s="61"/>
      <c r="G6" s="61"/>
      <c r="H6" s="111"/>
      <c r="I6" s="11" t="s">
        <v>134</v>
      </c>
      <c r="J6" s="12" t="s">
        <v>135</v>
      </c>
    </row>
    <row r="7" spans="1:10" ht="18.75" customHeight="1" x14ac:dyDescent="0.3">
      <c r="A7" s="113" t="s">
        <v>23</v>
      </c>
      <c r="B7" s="118"/>
      <c r="C7" s="118"/>
      <c r="D7" s="118"/>
      <c r="E7" s="118"/>
      <c r="F7" s="118"/>
      <c r="G7" s="118"/>
      <c r="H7" s="118">
        <f t="shared" ref="H7:H13" si="0">SUM(B7:G7)</f>
        <v>0</v>
      </c>
    </row>
    <row r="8" spans="1:10" ht="18.75" customHeight="1" x14ac:dyDescent="0.3">
      <c r="A8" s="113" t="s">
        <v>24</v>
      </c>
      <c r="B8" s="118"/>
      <c r="C8" s="118"/>
      <c r="D8" s="118"/>
      <c r="E8" s="118"/>
      <c r="F8" s="118"/>
      <c r="G8" s="118"/>
      <c r="H8" s="118">
        <f t="shared" si="0"/>
        <v>0</v>
      </c>
    </row>
    <row r="9" spans="1:10" ht="30" customHeight="1" x14ac:dyDescent="0.3">
      <c r="A9" s="113" t="s">
        <v>27</v>
      </c>
      <c r="B9" s="118"/>
      <c r="C9" s="118"/>
      <c r="D9" s="118"/>
      <c r="E9" s="118"/>
      <c r="F9" s="118"/>
      <c r="G9" s="118"/>
      <c r="H9" s="118">
        <f t="shared" si="0"/>
        <v>0</v>
      </c>
    </row>
    <row r="10" spans="1:10" ht="28.8" x14ac:dyDescent="0.3">
      <c r="A10" s="113" t="s">
        <v>28</v>
      </c>
      <c r="B10" s="118"/>
      <c r="C10" s="118"/>
      <c r="D10" s="118"/>
      <c r="E10" s="118"/>
      <c r="F10" s="118"/>
      <c r="G10" s="118"/>
      <c r="H10" s="118">
        <f t="shared" si="0"/>
        <v>0</v>
      </c>
    </row>
    <row r="11" spans="1:10" ht="18.75" customHeight="1" x14ac:dyDescent="0.3">
      <c r="A11" s="113" t="s">
        <v>29</v>
      </c>
      <c r="B11" s="118"/>
      <c r="C11" s="118"/>
      <c r="D11" s="118"/>
      <c r="E11" s="118"/>
      <c r="F11" s="118"/>
      <c r="G11" s="118"/>
      <c r="H11" s="118">
        <f t="shared" si="0"/>
        <v>0</v>
      </c>
    </row>
    <row r="12" spans="1:10" ht="30" customHeight="1" x14ac:dyDescent="0.3">
      <c r="A12" s="113" t="s">
        <v>30</v>
      </c>
      <c r="B12" s="118">
        <f>SUM(B7:B11)</f>
        <v>0</v>
      </c>
      <c r="C12" s="118">
        <f t="shared" ref="C12:G12" si="1">SUM(C7:C11)</f>
        <v>0</v>
      </c>
      <c r="D12" s="118">
        <f t="shared" si="1"/>
        <v>0</v>
      </c>
      <c r="E12" s="118">
        <f t="shared" si="1"/>
        <v>0</v>
      </c>
      <c r="F12" s="118">
        <f t="shared" si="1"/>
        <v>0</v>
      </c>
      <c r="G12" s="118">
        <f t="shared" si="1"/>
        <v>0</v>
      </c>
      <c r="H12" s="118">
        <f t="shared" si="0"/>
        <v>0</v>
      </c>
    </row>
    <row r="13" spans="1:10" ht="30" customHeight="1" x14ac:dyDescent="0.3">
      <c r="A13" s="113" t="s">
        <v>34</v>
      </c>
      <c r="B13" s="118"/>
      <c r="C13" s="118"/>
      <c r="D13" s="118"/>
      <c r="E13" s="118"/>
      <c r="F13" s="118"/>
      <c r="G13" s="118"/>
      <c r="H13" s="118">
        <f t="shared" si="0"/>
        <v>0</v>
      </c>
    </row>
    <row r="14" spans="1:10" ht="22.5" customHeight="1" x14ac:dyDescent="0.3">
      <c r="A14" s="113" t="s">
        <v>95</v>
      </c>
      <c r="B14" s="62">
        <f>SUM(B12:B13)</f>
        <v>0</v>
      </c>
      <c r="C14" s="62">
        <f>SUM(C12:C13)</f>
        <v>0</v>
      </c>
      <c r="D14" s="62">
        <f t="shared" ref="D14:G14" si="2">SUM(D12:D13)</f>
        <v>0</v>
      </c>
      <c r="E14" s="62">
        <f t="shared" si="2"/>
        <v>0</v>
      </c>
      <c r="F14" s="62">
        <f t="shared" si="2"/>
        <v>0</v>
      </c>
      <c r="G14" s="62">
        <f t="shared" si="2"/>
        <v>0</v>
      </c>
      <c r="H14" s="62">
        <f>SUM(H12:H13)</f>
        <v>0</v>
      </c>
    </row>
    <row r="15" spans="1:10" ht="18.75" customHeight="1" x14ac:dyDescent="0.3">
      <c r="A15" s="114" t="s">
        <v>156</v>
      </c>
      <c r="B15" s="115"/>
      <c r="C15" s="115"/>
      <c r="D15" s="115"/>
      <c r="E15" s="115"/>
      <c r="F15" s="115"/>
      <c r="G15" s="115"/>
      <c r="H15" s="115"/>
    </row>
    <row r="16" spans="1:10" ht="18.75" customHeight="1" x14ac:dyDescent="0.3">
      <c r="A16" s="113" t="s">
        <v>23</v>
      </c>
      <c r="B16" s="118"/>
      <c r="C16" s="118"/>
      <c r="D16" s="118"/>
      <c r="E16" s="118"/>
      <c r="F16" s="118"/>
      <c r="G16" s="118"/>
      <c r="H16" s="118">
        <f t="shared" ref="H16:H22" si="3">SUM(B16:G16)</f>
        <v>0</v>
      </c>
    </row>
    <row r="17" spans="1:8" ht="18.75" customHeight="1" x14ac:dyDescent="0.3">
      <c r="A17" s="113" t="s">
        <v>24</v>
      </c>
      <c r="B17" s="118"/>
      <c r="C17" s="118"/>
      <c r="D17" s="118"/>
      <c r="E17" s="118"/>
      <c r="F17" s="118"/>
      <c r="G17" s="118"/>
      <c r="H17" s="118">
        <f t="shared" si="3"/>
        <v>0</v>
      </c>
    </row>
    <row r="18" spans="1:8" ht="30" customHeight="1" x14ac:dyDescent="0.3">
      <c r="A18" s="113" t="s">
        <v>27</v>
      </c>
      <c r="B18" s="118"/>
      <c r="C18" s="118"/>
      <c r="D18" s="118"/>
      <c r="E18" s="118"/>
      <c r="F18" s="118"/>
      <c r="G18" s="118"/>
      <c r="H18" s="118">
        <f t="shared" si="3"/>
        <v>0</v>
      </c>
    </row>
    <row r="19" spans="1:8" ht="28.8" x14ac:dyDescent="0.3">
      <c r="A19" s="113" t="s">
        <v>28</v>
      </c>
      <c r="B19" s="118"/>
      <c r="C19" s="118"/>
      <c r="D19" s="118"/>
      <c r="E19" s="118"/>
      <c r="F19" s="118"/>
      <c r="G19" s="118"/>
      <c r="H19" s="118">
        <f t="shared" si="3"/>
        <v>0</v>
      </c>
    </row>
    <row r="20" spans="1:8" ht="18.75" customHeight="1" x14ac:dyDescent="0.3">
      <c r="A20" s="113" t="s">
        <v>29</v>
      </c>
      <c r="B20" s="118"/>
      <c r="C20" s="118"/>
      <c r="D20" s="118"/>
      <c r="E20" s="118"/>
      <c r="F20" s="118"/>
      <c r="G20" s="118"/>
      <c r="H20" s="118">
        <f t="shared" si="3"/>
        <v>0</v>
      </c>
    </row>
    <row r="21" spans="1:8" ht="30" customHeight="1" x14ac:dyDescent="0.3">
      <c r="A21" s="113" t="s">
        <v>30</v>
      </c>
      <c r="B21" s="118">
        <f>SUM(B16:B20)</f>
        <v>0</v>
      </c>
      <c r="C21" s="118">
        <f t="shared" ref="C21:G21" si="4">SUM(C16:C20)</f>
        <v>0</v>
      </c>
      <c r="D21" s="118">
        <f t="shared" si="4"/>
        <v>0</v>
      </c>
      <c r="E21" s="118">
        <f t="shared" si="4"/>
        <v>0</v>
      </c>
      <c r="F21" s="118">
        <f t="shared" si="4"/>
        <v>0</v>
      </c>
      <c r="G21" s="118">
        <f t="shared" si="4"/>
        <v>0</v>
      </c>
      <c r="H21" s="118">
        <f t="shared" si="3"/>
        <v>0</v>
      </c>
    </row>
    <row r="22" spans="1:8" ht="30" customHeight="1" x14ac:dyDescent="0.3">
      <c r="A22" s="113" t="s">
        <v>34</v>
      </c>
      <c r="B22" s="118"/>
      <c r="C22" s="118"/>
      <c r="D22" s="118"/>
      <c r="E22" s="118"/>
      <c r="F22" s="118"/>
      <c r="G22" s="118"/>
      <c r="H22" s="118">
        <f t="shared" si="3"/>
        <v>0</v>
      </c>
    </row>
    <row r="23" spans="1:8" ht="22.5" customHeight="1" x14ac:dyDescent="0.3">
      <c r="A23" s="113" t="s">
        <v>95</v>
      </c>
      <c r="B23" s="62">
        <f>SUM(B21:B22)</f>
        <v>0</v>
      </c>
      <c r="C23" s="62">
        <f t="shared" ref="C23:H23" si="5">SUM(C21:C22)</f>
        <v>0</v>
      </c>
      <c r="D23" s="62">
        <f t="shared" si="5"/>
        <v>0</v>
      </c>
      <c r="E23" s="62">
        <f t="shared" si="5"/>
        <v>0</v>
      </c>
      <c r="F23" s="62">
        <f t="shared" si="5"/>
        <v>0</v>
      </c>
      <c r="G23" s="62">
        <f t="shared" si="5"/>
        <v>0</v>
      </c>
      <c r="H23" s="62">
        <f t="shared" si="5"/>
        <v>0</v>
      </c>
    </row>
    <row r="24" spans="1:8" ht="18.75" customHeight="1" x14ac:dyDescent="0.3">
      <c r="A24" s="114" t="s">
        <v>157</v>
      </c>
      <c r="B24" s="115"/>
      <c r="C24" s="115"/>
      <c r="D24" s="115"/>
      <c r="E24" s="115"/>
      <c r="F24" s="115"/>
      <c r="G24" s="115"/>
      <c r="H24" s="115"/>
    </row>
    <row r="25" spans="1:8" ht="18.75" customHeight="1" x14ac:dyDescent="0.3">
      <c r="A25" s="113" t="s">
        <v>23</v>
      </c>
      <c r="B25" s="118"/>
      <c r="C25" s="118"/>
      <c r="D25" s="118"/>
      <c r="E25" s="118"/>
      <c r="F25" s="118"/>
      <c r="G25" s="118"/>
      <c r="H25" s="118">
        <f t="shared" ref="H25:H31" si="6">SUM(B25:G25)</f>
        <v>0</v>
      </c>
    </row>
    <row r="26" spans="1:8" ht="18.75" customHeight="1" x14ac:dyDescent="0.3">
      <c r="A26" s="113" t="s">
        <v>24</v>
      </c>
      <c r="B26" s="118"/>
      <c r="C26" s="118"/>
      <c r="D26" s="118"/>
      <c r="E26" s="118"/>
      <c r="F26" s="118"/>
      <c r="G26" s="118"/>
      <c r="H26" s="118">
        <f t="shared" si="6"/>
        <v>0</v>
      </c>
    </row>
    <row r="27" spans="1:8" ht="30" customHeight="1" x14ac:dyDescent="0.3">
      <c r="A27" s="113" t="s">
        <v>27</v>
      </c>
      <c r="B27" s="118"/>
      <c r="C27" s="118"/>
      <c r="D27" s="118"/>
      <c r="E27" s="118"/>
      <c r="F27" s="118"/>
      <c r="G27" s="118"/>
      <c r="H27" s="118">
        <f t="shared" si="6"/>
        <v>0</v>
      </c>
    </row>
    <row r="28" spans="1:8" ht="28.8" x14ac:dyDescent="0.3">
      <c r="A28" s="113" t="s">
        <v>28</v>
      </c>
      <c r="B28" s="118"/>
      <c r="C28" s="118"/>
      <c r="D28" s="118"/>
      <c r="E28" s="118"/>
      <c r="F28" s="118"/>
      <c r="G28" s="118"/>
      <c r="H28" s="118">
        <f t="shared" si="6"/>
        <v>0</v>
      </c>
    </row>
    <row r="29" spans="1:8" ht="18.75" customHeight="1" x14ac:dyDescent="0.3">
      <c r="A29" s="113" t="s">
        <v>29</v>
      </c>
      <c r="B29" s="118"/>
      <c r="C29" s="118"/>
      <c r="D29" s="118"/>
      <c r="E29" s="118"/>
      <c r="F29" s="118"/>
      <c r="G29" s="118"/>
      <c r="H29" s="118">
        <f t="shared" si="6"/>
        <v>0</v>
      </c>
    </row>
    <row r="30" spans="1:8" ht="30" customHeight="1" x14ac:dyDescent="0.3">
      <c r="A30" s="113" t="s">
        <v>30</v>
      </c>
      <c r="B30" s="118">
        <f>SUM(B25:B29)</f>
        <v>0</v>
      </c>
      <c r="C30" s="118">
        <f t="shared" ref="C30:G30" si="7">SUM(C25:C29)</f>
        <v>0</v>
      </c>
      <c r="D30" s="118">
        <f t="shared" si="7"/>
        <v>0</v>
      </c>
      <c r="E30" s="118">
        <f t="shared" si="7"/>
        <v>0</v>
      </c>
      <c r="F30" s="118">
        <f t="shared" si="7"/>
        <v>0</v>
      </c>
      <c r="G30" s="118">
        <f t="shared" si="7"/>
        <v>0</v>
      </c>
      <c r="H30" s="118">
        <f t="shared" si="6"/>
        <v>0</v>
      </c>
    </row>
    <row r="31" spans="1:8" ht="30" customHeight="1" x14ac:dyDescent="0.3">
      <c r="A31" s="113" t="s">
        <v>34</v>
      </c>
      <c r="B31" s="118"/>
      <c r="C31" s="118"/>
      <c r="D31" s="118"/>
      <c r="E31" s="118"/>
      <c r="F31" s="118"/>
      <c r="G31" s="118"/>
      <c r="H31" s="118">
        <f t="shared" si="6"/>
        <v>0</v>
      </c>
    </row>
    <row r="32" spans="1:8" ht="22.5" customHeight="1" x14ac:dyDescent="0.3">
      <c r="A32" s="113" t="s">
        <v>95</v>
      </c>
      <c r="B32" s="62">
        <f>SUM(B30:B31)</f>
        <v>0</v>
      </c>
      <c r="C32" s="62">
        <f t="shared" ref="C32:H32" si="8">SUM(C30:C31)</f>
        <v>0</v>
      </c>
      <c r="D32" s="62">
        <f t="shared" si="8"/>
        <v>0</v>
      </c>
      <c r="E32" s="62">
        <f t="shared" si="8"/>
        <v>0</v>
      </c>
      <c r="F32" s="62">
        <f t="shared" si="8"/>
        <v>0</v>
      </c>
      <c r="G32" s="62">
        <f t="shared" si="8"/>
        <v>0</v>
      </c>
      <c r="H32" s="62">
        <f t="shared" si="8"/>
        <v>0</v>
      </c>
    </row>
    <row r="33" spans="1:8" ht="18.75" customHeight="1" x14ac:dyDescent="0.3">
      <c r="A33" s="116" t="s">
        <v>25</v>
      </c>
      <c r="B33" s="117"/>
      <c r="C33" s="117"/>
      <c r="D33" s="117"/>
      <c r="E33" s="117"/>
      <c r="F33" s="117"/>
      <c r="G33" s="117"/>
      <c r="H33" s="117"/>
    </row>
    <row r="34" spans="1:8" ht="18.75" customHeight="1" x14ac:dyDescent="0.3">
      <c r="A34" s="113" t="s">
        <v>23</v>
      </c>
      <c r="B34" s="118">
        <f>B7-B16-B25</f>
        <v>0</v>
      </c>
      <c r="C34" s="118">
        <f t="shared" ref="B34:G40" si="9">C7-C16-C25</f>
        <v>0</v>
      </c>
      <c r="D34" s="118">
        <f t="shared" si="9"/>
        <v>0</v>
      </c>
      <c r="E34" s="118">
        <f t="shared" si="9"/>
        <v>0</v>
      </c>
      <c r="F34" s="118">
        <f t="shared" si="9"/>
        <v>0</v>
      </c>
      <c r="G34" s="118">
        <f t="shared" si="9"/>
        <v>0</v>
      </c>
      <c r="H34" s="118">
        <f t="shared" ref="H34:H40" si="10">SUM(B34:G34)</f>
        <v>0</v>
      </c>
    </row>
    <row r="35" spans="1:8" ht="18.75" customHeight="1" x14ac:dyDescent="0.3">
      <c r="A35" s="113" t="s">
        <v>24</v>
      </c>
      <c r="B35" s="118">
        <f t="shared" ref="B35:B39" si="11">B8-B17-B26</f>
        <v>0</v>
      </c>
      <c r="C35" s="118">
        <f t="shared" si="9"/>
        <v>0</v>
      </c>
      <c r="D35" s="118">
        <f t="shared" si="9"/>
        <v>0</v>
      </c>
      <c r="E35" s="118">
        <f t="shared" si="9"/>
        <v>0</v>
      </c>
      <c r="F35" s="118">
        <f t="shared" si="9"/>
        <v>0</v>
      </c>
      <c r="G35" s="118">
        <f t="shared" si="9"/>
        <v>0</v>
      </c>
      <c r="H35" s="118">
        <f t="shared" si="10"/>
        <v>0</v>
      </c>
    </row>
    <row r="36" spans="1:8" ht="28.8" x14ac:dyDescent="0.3">
      <c r="A36" s="113" t="s">
        <v>27</v>
      </c>
      <c r="B36" s="118">
        <f t="shared" si="11"/>
        <v>0</v>
      </c>
      <c r="C36" s="118">
        <f t="shared" si="9"/>
        <v>0</v>
      </c>
      <c r="D36" s="118">
        <f t="shared" si="9"/>
        <v>0</v>
      </c>
      <c r="E36" s="118">
        <f t="shared" si="9"/>
        <v>0</v>
      </c>
      <c r="F36" s="118">
        <f t="shared" si="9"/>
        <v>0</v>
      </c>
      <c r="G36" s="118">
        <f t="shared" si="9"/>
        <v>0</v>
      </c>
      <c r="H36" s="118">
        <f t="shared" si="10"/>
        <v>0</v>
      </c>
    </row>
    <row r="37" spans="1:8" ht="28.8" x14ac:dyDescent="0.3">
      <c r="A37" s="113" t="s">
        <v>28</v>
      </c>
      <c r="B37" s="118">
        <f t="shared" si="11"/>
        <v>0</v>
      </c>
      <c r="C37" s="118">
        <f t="shared" si="9"/>
        <v>0</v>
      </c>
      <c r="D37" s="118">
        <f t="shared" si="9"/>
        <v>0</v>
      </c>
      <c r="E37" s="118">
        <f t="shared" si="9"/>
        <v>0</v>
      </c>
      <c r="F37" s="118">
        <f t="shared" si="9"/>
        <v>0</v>
      </c>
      <c r="G37" s="118">
        <f t="shared" si="9"/>
        <v>0</v>
      </c>
      <c r="H37" s="118">
        <f t="shared" si="10"/>
        <v>0</v>
      </c>
    </row>
    <row r="38" spans="1:8" x14ac:dyDescent="0.3">
      <c r="A38" s="113" t="s">
        <v>29</v>
      </c>
      <c r="B38" s="118">
        <f t="shared" si="11"/>
        <v>0</v>
      </c>
      <c r="C38" s="118">
        <f t="shared" si="9"/>
        <v>0</v>
      </c>
      <c r="D38" s="118">
        <f t="shared" si="9"/>
        <v>0</v>
      </c>
      <c r="E38" s="118">
        <f t="shared" si="9"/>
        <v>0</v>
      </c>
      <c r="F38" s="118">
        <f t="shared" si="9"/>
        <v>0</v>
      </c>
      <c r="G38" s="118">
        <f t="shared" si="9"/>
        <v>0</v>
      </c>
      <c r="H38" s="118">
        <f t="shared" si="10"/>
        <v>0</v>
      </c>
    </row>
    <row r="39" spans="1:8" ht="28.8" x14ac:dyDescent="0.3">
      <c r="A39" s="113" t="s">
        <v>30</v>
      </c>
      <c r="B39" s="118">
        <f t="shared" si="11"/>
        <v>0</v>
      </c>
      <c r="C39" s="118">
        <f t="shared" si="9"/>
        <v>0</v>
      </c>
      <c r="D39" s="118">
        <f t="shared" si="9"/>
        <v>0</v>
      </c>
      <c r="E39" s="118">
        <f t="shared" si="9"/>
        <v>0</v>
      </c>
      <c r="F39" s="118">
        <f t="shared" si="9"/>
        <v>0</v>
      </c>
      <c r="G39" s="118">
        <f t="shared" si="9"/>
        <v>0</v>
      </c>
      <c r="H39" s="118">
        <f t="shared" si="10"/>
        <v>0</v>
      </c>
    </row>
    <row r="40" spans="1:8" ht="30" customHeight="1" x14ac:dyDescent="0.3">
      <c r="A40" s="113" t="s">
        <v>34</v>
      </c>
      <c r="B40" s="118">
        <f t="shared" si="9"/>
        <v>0</v>
      </c>
      <c r="C40" s="118">
        <f t="shared" si="9"/>
        <v>0</v>
      </c>
      <c r="D40" s="118">
        <f t="shared" si="9"/>
        <v>0</v>
      </c>
      <c r="E40" s="118">
        <f t="shared" si="9"/>
        <v>0</v>
      </c>
      <c r="F40" s="118">
        <f t="shared" si="9"/>
        <v>0</v>
      </c>
      <c r="G40" s="118">
        <f t="shared" si="9"/>
        <v>0</v>
      </c>
      <c r="H40" s="118">
        <f t="shared" si="10"/>
        <v>0</v>
      </c>
    </row>
    <row r="41" spans="1:8" ht="22.5" customHeight="1" x14ac:dyDescent="0.3">
      <c r="A41" s="113" t="s">
        <v>95</v>
      </c>
      <c r="B41" s="62">
        <f>SUM(B39+B40)</f>
        <v>0</v>
      </c>
      <c r="C41" s="62">
        <f t="shared" ref="C41:G41" si="12">SUM(C39+C40)</f>
        <v>0</v>
      </c>
      <c r="D41" s="62">
        <f t="shared" si="12"/>
        <v>0</v>
      </c>
      <c r="E41" s="62">
        <f t="shared" si="12"/>
        <v>0</v>
      </c>
      <c r="F41" s="62">
        <f t="shared" si="12"/>
        <v>0</v>
      </c>
      <c r="G41" s="62">
        <f t="shared" si="12"/>
        <v>0</v>
      </c>
      <c r="H41" s="62">
        <f>SUM(H39+H40)</f>
        <v>0</v>
      </c>
    </row>
    <row r="43" spans="1:8" ht="18.75" customHeight="1" x14ac:dyDescent="0.3">
      <c r="A43" s="181" t="s">
        <v>89</v>
      </c>
      <c r="B43" s="182"/>
      <c r="C43" s="182"/>
      <c r="D43" s="182"/>
      <c r="E43" s="182"/>
      <c r="F43" s="182"/>
      <c r="G43" s="182"/>
      <c r="H43" s="183"/>
    </row>
    <row r="44" spans="1:8" ht="59.25" customHeight="1" x14ac:dyDescent="0.3">
      <c r="A44" s="184" t="s">
        <v>97</v>
      </c>
      <c r="B44" s="185"/>
      <c r="C44" s="185"/>
      <c r="D44" s="185"/>
      <c r="E44" s="185"/>
      <c r="F44" s="185"/>
      <c r="G44" s="185"/>
      <c r="H44" s="186"/>
    </row>
    <row r="45" spans="1:8" x14ac:dyDescent="0.3">
      <c r="A45" s="187" t="s">
        <v>107</v>
      </c>
      <c r="B45" s="187"/>
      <c r="C45" s="187"/>
      <c r="D45" s="187"/>
      <c r="E45" s="187"/>
      <c r="F45" s="187"/>
      <c r="G45" s="187"/>
      <c r="H45" s="187"/>
    </row>
    <row r="46" spans="1:8" x14ac:dyDescent="0.3">
      <c r="A46" s="6"/>
      <c r="B46" s="6"/>
      <c r="C46" s="6"/>
      <c r="D46" s="6"/>
      <c r="E46" s="6"/>
      <c r="F46" s="6"/>
      <c r="G46" s="6"/>
      <c r="H46" s="6"/>
    </row>
    <row r="48" spans="1:8" ht="15" customHeight="1" x14ac:dyDescent="0.3">
      <c r="A48" s="188" t="s">
        <v>114</v>
      </c>
      <c r="B48" s="188"/>
      <c r="C48" s="188"/>
      <c r="D48" s="188"/>
      <c r="E48" s="188"/>
      <c r="F48" s="188"/>
      <c r="G48" s="188"/>
    </row>
    <row r="49" spans="1:7" s="4" customFormat="1" ht="45" customHeight="1" x14ac:dyDescent="0.3">
      <c r="A49" s="178" t="s">
        <v>93</v>
      </c>
      <c r="B49" s="179"/>
      <c r="C49" s="179"/>
      <c r="D49" s="178" t="s">
        <v>36</v>
      </c>
      <c r="E49" s="178"/>
      <c r="F49" s="178" t="s">
        <v>137</v>
      </c>
      <c r="G49" s="178"/>
    </row>
    <row r="50" spans="1:7" ht="15" customHeight="1" x14ac:dyDescent="0.3"/>
    <row r="51" spans="1:7" ht="46.5" customHeight="1" x14ac:dyDescent="0.3"/>
    <row r="52" spans="1:7" ht="33" customHeight="1" x14ac:dyDescent="0.3"/>
  </sheetData>
  <mergeCells count="8">
    <mergeCell ref="A49:C49"/>
    <mergeCell ref="A2:H2"/>
    <mergeCell ref="A43:H43"/>
    <mergeCell ref="A44:H44"/>
    <mergeCell ref="A45:H45"/>
    <mergeCell ref="D49:E49"/>
    <mergeCell ref="F49:G49"/>
    <mergeCell ref="A48:G48"/>
  </mergeCells>
  <dataValidations count="1">
    <dataValidation type="list" allowBlank="1" showInputMessage="1" showErrorMessage="1" sqref="B6:G6" xr:uid="{00000000-0002-0000-0600-000000000000}">
      <formula1>$I$6:$J$6</formula1>
    </dataValidation>
  </dataValidations>
  <pageMargins left="0.70866141732283472" right="0.70866141732283472" top="1.0349999999999999" bottom="0.74803149606299213" header="0.31496062992125984" footer="0.31496062992125984"/>
  <pageSetup paperSize="9" scale="72" fitToHeight="0" orientation="landscape" r:id="rId1"/>
  <headerFooter>
    <oddHeader>&amp;C&amp;G</oddHeader>
    <oddFooter>&amp;L&amp;"-,Italic"Progress Report&amp;R&amp;"-,Italic"Page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V53"/>
  <sheetViews>
    <sheetView showGridLines="0" zoomScaleNormal="100" workbookViewId="0">
      <selection activeCell="A5" sqref="A5:G35"/>
    </sheetView>
  </sheetViews>
  <sheetFormatPr defaultColWidth="9.109375" defaultRowHeight="14.4" x14ac:dyDescent="0.3"/>
  <cols>
    <col min="1" max="1" width="37.109375" style="21" customWidth="1"/>
    <col min="2" max="3" width="17.109375" style="21" customWidth="1"/>
    <col min="4" max="4" width="13" style="21" customWidth="1"/>
    <col min="5" max="5" width="17.44140625" style="21" customWidth="1"/>
    <col min="6" max="6" width="12.44140625" style="21" customWidth="1"/>
    <col min="7" max="7" width="15" style="21" customWidth="1"/>
    <col min="8" max="8" width="0.6640625" style="21" customWidth="1"/>
    <col min="9" max="16384" width="9.109375" style="2"/>
  </cols>
  <sheetData>
    <row r="2" spans="1:10" ht="22.5" customHeight="1" x14ac:dyDescent="0.3">
      <c r="A2" s="189" t="s">
        <v>120</v>
      </c>
      <c r="B2" s="189"/>
      <c r="C2" s="189"/>
      <c r="D2" s="189"/>
      <c r="E2" s="189"/>
      <c r="F2" s="189"/>
      <c r="G2" s="189"/>
      <c r="H2" s="119"/>
      <c r="J2" s="1"/>
    </row>
    <row r="3" spans="1:10" x14ac:dyDescent="0.3">
      <c r="A3" s="15"/>
      <c r="B3" s="16"/>
      <c r="C3" s="16"/>
      <c r="D3" s="16"/>
      <c r="E3" s="16"/>
      <c r="F3" s="16"/>
      <c r="G3" s="16"/>
      <c r="I3" s="5"/>
    </row>
    <row r="4" spans="1:10" ht="82.8" x14ac:dyDescent="0.3">
      <c r="A4" s="120" t="s">
        <v>108</v>
      </c>
      <c r="B4" s="121" t="s">
        <v>101</v>
      </c>
      <c r="C4" s="121" t="s">
        <v>138</v>
      </c>
      <c r="D4" s="121" t="s">
        <v>139</v>
      </c>
      <c r="E4" s="121" t="s">
        <v>99</v>
      </c>
      <c r="F4" s="121" t="s">
        <v>139</v>
      </c>
      <c r="G4" s="121" t="s">
        <v>94</v>
      </c>
    </row>
    <row r="5" spans="1:10" ht="27.6" x14ac:dyDescent="0.3">
      <c r="A5" s="64" t="s">
        <v>218</v>
      </c>
      <c r="B5" s="65"/>
      <c r="C5" s="122"/>
      <c r="D5" s="123" t="e">
        <f t="shared" ref="D5:D37" si="0">C5/$C$37</f>
        <v>#DIV/0!</v>
      </c>
      <c r="E5" s="124"/>
      <c r="F5" s="66" t="e">
        <f t="shared" ref="F5:F37" si="1">E5/$E$37</f>
        <v>#DIV/0!</v>
      </c>
      <c r="G5" s="124"/>
    </row>
    <row r="6" spans="1:10" ht="27.6" x14ac:dyDescent="0.3">
      <c r="A6" s="67" t="s">
        <v>78</v>
      </c>
      <c r="B6" s="125">
        <f>B7+B12+B17+B22+B27+B32</f>
        <v>0</v>
      </c>
      <c r="C6" s="125">
        <f>C7+C12+C17+C22+C27+C32</f>
        <v>0</v>
      </c>
      <c r="D6" s="123" t="e">
        <f t="shared" si="0"/>
        <v>#DIV/0!</v>
      </c>
      <c r="E6" s="125">
        <f>E7+E12+E17+E22+E27+E32</f>
        <v>0</v>
      </c>
      <c r="F6" s="123" t="e">
        <f t="shared" si="1"/>
        <v>#DIV/0!</v>
      </c>
      <c r="G6" s="125">
        <f>G7+G12+G17+G22+G27+G32</f>
        <v>0</v>
      </c>
    </row>
    <row r="7" spans="1:10" s="8" customFormat="1" x14ac:dyDescent="0.3">
      <c r="A7" s="127" t="s">
        <v>87</v>
      </c>
      <c r="B7" s="128">
        <f>SUM(B8:B11)</f>
        <v>0</v>
      </c>
      <c r="C7" s="128">
        <f>SUM(C8:C11)</f>
        <v>0</v>
      </c>
      <c r="D7" s="129" t="e">
        <f t="shared" si="0"/>
        <v>#DIV/0!</v>
      </c>
      <c r="E7" s="128">
        <f>SUM(E8:E11)</f>
        <v>0</v>
      </c>
      <c r="F7" s="129" t="e">
        <f t="shared" si="1"/>
        <v>#DIV/0!</v>
      </c>
      <c r="G7" s="128">
        <f>SUM(G8:G11)</f>
        <v>0</v>
      </c>
      <c r="H7" s="21"/>
    </row>
    <row r="8" spans="1:10" x14ac:dyDescent="0.3">
      <c r="A8" s="68" t="s">
        <v>74</v>
      </c>
      <c r="B8" s="69"/>
      <c r="C8" s="70"/>
      <c r="D8" s="126" t="e">
        <f t="shared" si="0"/>
        <v>#DIV/0!</v>
      </c>
      <c r="E8" s="69"/>
      <c r="F8" s="126" t="e">
        <f t="shared" si="1"/>
        <v>#DIV/0!</v>
      </c>
      <c r="G8" s="69"/>
    </row>
    <row r="9" spans="1:10" x14ac:dyDescent="0.3">
      <c r="A9" s="68" t="s">
        <v>75</v>
      </c>
      <c r="B9" s="69"/>
      <c r="C9" s="70"/>
      <c r="D9" s="126" t="e">
        <f t="shared" si="0"/>
        <v>#DIV/0!</v>
      </c>
      <c r="E9" s="69"/>
      <c r="F9" s="126" t="e">
        <f t="shared" si="1"/>
        <v>#DIV/0!</v>
      </c>
      <c r="G9" s="69"/>
    </row>
    <row r="10" spans="1:10" x14ac:dyDescent="0.3">
      <c r="A10" s="68" t="s">
        <v>76</v>
      </c>
      <c r="B10" s="69"/>
      <c r="C10" s="70"/>
      <c r="D10" s="126" t="e">
        <f t="shared" si="0"/>
        <v>#DIV/0!</v>
      </c>
      <c r="E10" s="69"/>
      <c r="F10" s="126" t="e">
        <f t="shared" si="1"/>
        <v>#DIV/0!</v>
      </c>
      <c r="G10" s="69"/>
    </row>
    <row r="11" spans="1:10" x14ac:dyDescent="0.3">
      <c r="A11" s="68" t="s">
        <v>90</v>
      </c>
      <c r="B11" s="69"/>
      <c r="C11" s="70"/>
      <c r="D11" s="126" t="e">
        <f t="shared" si="0"/>
        <v>#DIV/0!</v>
      </c>
      <c r="E11" s="69"/>
      <c r="F11" s="126" t="e">
        <f t="shared" si="1"/>
        <v>#DIV/0!</v>
      </c>
      <c r="G11" s="69"/>
    </row>
    <row r="12" spans="1:10" s="8" customFormat="1" x14ac:dyDescent="0.3">
      <c r="A12" s="130" t="s">
        <v>181</v>
      </c>
      <c r="B12" s="128">
        <f>SUM(B13:B16)</f>
        <v>0</v>
      </c>
      <c r="C12" s="128">
        <f>SUM(C13:C16)</f>
        <v>0</v>
      </c>
      <c r="D12" s="129" t="e">
        <f t="shared" si="0"/>
        <v>#DIV/0!</v>
      </c>
      <c r="E12" s="128">
        <f>SUM(E13:E16)</f>
        <v>0</v>
      </c>
      <c r="F12" s="129" t="e">
        <f t="shared" si="1"/>
        <v>#DIV/0!</v>
      </c>
      <c r="G12" s="128">
        <f>SUM(G13:G16)</f>
        <v>0</v>
      </c>
      <c r="H12" s="21"/>
    </row>
    <row r="13" spans="1:10" x14ac:dyDescent="0.3">
      <c r="A13" s="68" t="s">
        <v>74</v>
      </c>
      <c r="B13" s="69"/>
      <c r="C13" s="70"/>
      <c r="D13" s="126" t="e">
        <f t="shared" si="0"/>
        <v>#DIV/0!</v>
      </c>
      <c r="E13" s="69"/>
      <c r="F13" s="126" t="e">
        <f t="shared" si="1"/>
        <v>#DIV/0!</v>
      </c>
      <c r="G13" s="69"/>
    </row>
    <row r="14" spans="1:10" x14ac:dyDescent="0.3">
      <c r="A14" s="68" t="s">
        <v>75</v>
      </c>
      <c r="B14" s="69"/>
      <c r="C14" s="70"/>
      <c r="D14" s="126" t="e">
        <f t="shared" si="0"/>
        <v>#DIV/0!</v>
      </c>
      <c r="E14" s="69"/>
      <c r="F14" s="126" t="e">
        <f t="shared" si="1"/>
        <v>#DIV/0!</v>
      </c>
      <c r="G14" s="69"/>
    </row>
    <row r="15" spans="1:10" x14ac:dyDescent="0.3">
      <c r="A15" s="68" t="s">
        <v>76</v>
      </c>
      <c r="B15" s="69"/>
      <c r="C15" s="70"/>
      <c r="D15" s="126" t="e">
        <f t="shared" si="0"/>
        <v>#DIV/0!</v>
      </c>
      <c r="E15" s="69"/>
      <c r="F15" s="126" t="e">
        <f t="shared" si="1"/>
        <v>#DIV/0!</v>
      </c>
      <c r="G15" s="69"/>
    </row>
    <row r="16" spans="1:10" x14ac:dyDescent="0.3">
      <c r="A16" s="68" t="s">
        <v>90</v>
      </c>
      <c r="B16" s="69"/>
      <c r="C16" s="70"/>
      <c r="D16" s="126" t="e">
        <f t="shared" si="0"/>
        <v>#DIV/0!</v>
      </c>
      <c r="E16" s="69"/>
      <c r="F16" s="126" t="e">
        <f t="shared" si="1"/>
        <v>#DIV/0!</v>
      </c>
      <c r="G16" s="69"/>
    </row>
    <row r="17" spans="1:10" s="8" customFormat="1" x14ac:dyDescent="0.3">
      <c r="A17" s="130" t="s">
        <v>182</v>
      </c>
      <c r="B17" s="128">
        <f>SUM(B18:B21)</f>
        <v>0</v>
      </c>
      <c r="C17" s="128">
        <f>SUM(C18:C21)</f>
        <v>0</v>
      </c>
      <c r="D17" s="129" t="e">
        <f t="shared" si="0"/>
        <v>#DIV/0!</v>
      </c>
      <c r="E17" s="128">
        <f>SUM(E18:E21)</f>
        <v>0</v>
      </c>
      <c r="F17" s="129" t="e">
        <f t="shared" si="1"/>
        <v>#DIV/0!</v>
      </c>
      <c r="G17" s="128">
        <f>SUM(G18:G21)</f>
        <v>0</v>
      </c>
      <c r="H17" s="21"/>
    </row>
    <row r="18" spans="1:10" x14ac:dyDescent="0.3">
      <c r="A18" s="68" t="s">
        <v>74</v>
      </c>
      <c r="B18" s="69"/>
      <c r="C18" s="70"/>
      <c r="D18" s="126" t="e">
        <f t="shared" si="0"/>
        <v>#DIV/0!</v>
      </c>
      <c r="E18" s="69"/>
      <c r="F18" s="126" t="e">
        <f t="shared" si="1"/>
        <v>#DIV/0!</v>
      </c>
      <c r="G18" s="69"/>
    </row>
    <row r="19" spans="1:10" x14ac:dyDescent="0.3">
      <c r="A19" s="68" t="s">
        <v>75</v>
      </c>
      <c r="B19" s="69"/>
      <c r="C19" s="70"/>
      <c r="D19" s="126" t="e">
        <f t="shared" si="0"/>
        <v>#DIV/0!</v>
      </c>
      <c r="E19" s="69"/>
      <c r="F19" s="126" t="e">
        <f t="shared" si="1"/>
        <v>#DIV/0!</v>
      </c>
      <c r="G19" s="69"/>
    </row>
    <row r="20" spans="1:10" x14ac:dyDescent="0.3">
      <c r="A20" s="68" t="s">
        <v>76</v>
      </c>
      <c r="B20" s="69"/>
      <c r="C20" s="70"/>
      <c r="D20" s="126" t="e">
        <f t="shared" si="0"/>
        <v>#DIV/0!</v>
      </c>
      <c r="E20" s="69"/>
      <c r="F20" s="126" t="e">
        <f t="shared" si="1"/>
        <v>#DIV/0!</v>
      </c>
      <c r="G20" s="69"/>
    </row>
    <row r="21" spans="1:10" x14ac:dyDescent="0.3">
      <c r="A21" s="68" t="s">
        <v>90</v>
      </c>
      <c r="B21" s="69"/>
      <c r="C21" s="70"/>
      <c r="D21" s="126" t="e">
        <f t="shared" si="0"/>
        <v>#DIV/0!</v>
      </c>
      <c r="E21" s="69"/>
      <c r="F21" s="126" t="e">
        <f t="shared" si="1"/>
        <v>#DIV/0!</v>
      </c>
      <c r="G21" s="69"/>
    </row>
    <row r="22" spans="1:10" s="8" customFormat="1" x14ac:dyDescent="0.3">
      <c r="A22" s="130" t="s">
        <v>183</v>
      </c>
      <c r="B22" s="128">
        <f>SUM(B23:B26)</f>
        <v>0</v>
      </c>
      <c r="C22" s="128">
        <f>SUM(C23:C26)</f>
        <v>0</v>
      </c>
      <c r="D22" s="129" t="e">
        <f t="shared" si="0"/>
        <v>#DIV/0!</v>
      </c>
      <c r="E22" s="128">
        <f>SUM(E23:E26)</f>
        <v>0</v>
      </c>
      <c r="F22" s="129" t="e">
        <f t="shared" si="1"/>
        <v>#DIV/0!</v>
      </c>
      <c r="G22" s="128">
        <f>SUM(G23:G26)</f>
        <v>0</v>
      </c>
      <c r="H22" s="21"/>
      <c r="J22" s="9"/>
    </row>
    <row r="23" spans="1:10" x14ac:dyDescent="0.3">
      <c r="A23" s="68" t="s">
        <v>74</v>
      </c>
      <c r="B23" s="69"/>
      <c r="C23" s="70"/>
      <c r="D23" s="126" t="e">
        <f t="shared" si="0"/>
        <v>#DIV/0!</v>
      </c>
      <c r="E23" s="69"/>
      <c r="F23" s="126" t="e">
        <f t="shared" si="1"/>
        <v>#DIV/0!</v>
      </c>
      <c r="G23" s="69"/>
    </row>
    <row r="24" spans="1:10" x14ac:dyDescent="0.3">
      <c r="A24" s="68" t="s">
        <v>75</v>
      </c>
      <c r="B24" s="69"/>
      <c r="C24" s="70"/>
      <c r="D24" s="126" t="e">
        <f t="shared" si="0"/>
        <v>#DIV/0!</v>
      </c>
      <c r="E24" s="69"/>
      <c r="F24" s="126" t="e">
        <f t="shared" si="1"/>
        <v>#DIV/0!</v>
      </c>
      <c r="G24" s="69"/>
    </row>
    <row r="25" spans="1:10" x14ac:dyDescent="0.3">
      <c r="A25" s="68" t="s">
        <v>76</v>
      </c>
      <c r="B25" s="69"/>
      <c r="C25" s="70"/>
      <c r="D25" s="126" t="e">
        <f t="shared" si="0"/>
        <v>#DIV/0!</v>
      </c>
      <c r="E25" s="69"/>
      <c r="F25" s="126" t="e">
        <f t="shared" si="1"/>
        <v>#DIV/0!</v>
      </c>
      <c r="G25" s="69"/>
    </row>
    <row r="26" spans="1:10" x14ac:dyDescent="0.3">
      <c r="A26" s="68" t="s">
        <v>90</v>
      </c>
      <c r="B26" s="69"/>
      <c r="C26" s="70"/>
      <c r="D26" s="126" t="e">
        <f t="shared" si="0"/>
        <v>#DIV/0!</v>
      </c>
      <c r="E26" s="69"/>
      <c r="F26" s="126" t="e">
        <f t="shared" si="1"/>
        <v>#DIV/0!</v>
      </c>
      <c r="G26" s="69"/>
    </row>
    <row r="27" spans="1:10" s="8" customFormat="1" x14ac:dyDescent="0.3">
      <c r="A27" s="130" t="s">
        <v>184</v>
      </c>
      <c r="B27" s="128">
        <f>SUM(B28:B31)</f>
        <v>0</v>
      </c>
      <c r="C27" s="128">
        <f>SUM(C28:C31)</f>
        <v>0</v>
      </c>
      <c r="D27" s="129" t="e">
        <f t="shared" si="0"/>
        <v>#DIV/0!</v>
      </c>
      <c r="E27" s="128">
        <f>SUM(E28:E31)</f>
        <v>0</v>
      </c>
      <c r="F27" s="129" t="e">
        <f t="shared" si="1"/>
        <v>#DIV/0!</v>
      </c>
      <c r="G27" s="128">
        <f>SUM(G28:G31)</f>
        <v>0</v>
      </c>
      <c r="H27" s="21"/>
    </row>
    <row r="28" spans="1:10" x14ac:dyDescent="0.3">
      <c r="A28" s="68" t="s">
        <v>74</v>
      </c>
      <c r="B28" s="69"/>
      <c r="C28" s="70"/>
      <c r="D28" s="126" t="e">
        <f t="shared" si="0"/>
        <v>#DIV/0!</v>
      </c>
      <c r="E28" s="69"/>
      <c r="F28" s="126" t="e">
        <f t="shared" si="1"/>
        <v>#DIV/0!</v>
      </c>
      <c r="G28" s="69"/>
    </row>
    <row r="29" spans="1:10" x14ac:dyDescent="0.3">
      <c r="A29" s="68" t="s">
        <v>75</v>
      </c>
      <c r="B29" s="69"/>
      <c r="C29" s="70"/>
      <c r="D29" s="126" t="e">
        <f t="shared" si="0"/>
        <v>#DIV/0!</v>
      </c>
      <c r="E29" s="69"/>
      <c r="F29" s="126" t="e">
        <f t="shared" si="1"/>
        <v>#DIV/0!</v>
      </c>
      <c r="G29" s="69"/>
    </row>
    <row r="30" spans="1:10" x14ac:dyDescent="0.3">
      <c r="A30" s="68" t="s">
        <v>76</v>
      </c>
      <c r="B30" s="69"/>
      <c r="C30" s="70"/>
      <c r="D30" s="126" t="e">
        <f t="shared" si="0"/>
        <v>#DIV/0!</v>
      </c>
      <c r="E30" s="69"/>
      <c r="F30" s="126" t="e">
        <f t="shared" si="1"/>
        <v>#DIV/0!</v>
      </c>
      <c r="G30" s="69"/>
    </row>
    <row r="31" spans="1:10" x14ac:dyDescent="0.3">
      <c r="A31" s="68" t="s">
        <v>90</v>
      </c>
      <c r="B31" s="69"/>
      <c r="C31" s="70"/>
      <c r="D31" s="126" t="e">
        <f t="shared" si="0"/>
        <v>#DIV/0!</v>
      </c>
      <c r="E31" s="69"/>
      <c r="F31" s="126" t="e">
        <f t="shared" si="1"/>
        <v>#DIV/0!</v>
      </c>
      <c r="G31" s="69"/>
    </row>
    <row r="32" spans="1:10" s="8" customFormat="1" x14ac:dyDescent="0.3">
      <c r="A32" s="130" t="s">
        <v>185</v>
      </c>
      <c r="B32" s="128">
        <f>SUM(B33:B36)</f>
        <v>0</v>
      </c>
      <c r="C32" s="128">
        <f>SUM(C33:C36)</f>
        <v>0</v>
      </c>
      <c r="D32" s="129" t="e">
        <f t="shared" si="0"/>
        <v>#DIV/0!</v>
      </c>
      <c r="E32" s="128">
        <f>SUM(E33:E36)</f>
        <v>0</v>
      </c>
      <c r="F32" s="129" t="e">
        <f t="shared" si="1"/>
        <v>#DIV/0!</v>
      </c>
      <c r="G32" s="128">
        <f>SUM(G33:G36)</f>
        <v>0</v>
      </c>
      <c r="H32" s="21"/>
    </row>
    <row r="33" spans="1:8" x14ac:dyDescent="0.3">
      <c r="A33" s="68" t="s">
        <v>74</v>
      </c>
      <c r="B33" s="69"/>
      <c r="C33" s="70"/>
      <c r="D33" s="126" t="e">
        <f t="shared" si="0"/>
        <v>#DIV/0!</v>
      </c>
      <c r="E33" s="69"/>
      <c r="F33" s="126" t="e">
        <f t="shared" si="1"/>
        <v>#DIV/0!</v>
      </c>
      <c r="G33" s="69"/>
    </row>
    <row r="34" spans="1:8" x14ac:dyDescent="0.3">
      <c r="A34" s="68" t="s">
        <v>75</v>
      </c>
      <c r="B34" s="69"/>
      <c r="C34" s="70"/>
      <c r="D34" s="126" t="e">
        <f t="shared" si="0"/>
        <v>#DIV/0!</v>
      </c>
      <c r="E34" s="69"/>
      <c r="F34" s="126" t="e">
        <f t="shared" si="1"/>
        <v>#DIV/0!</v>
      </c>
      <c r="G34" s="69"/>
    </row>
    <row r="35" spans="1:8" x14ac:dyDescent="0.3">
      <c r="A35" s="68" t="s">
        <v>76</v>
      </c>
      <c r="B35" s="69"/>
      <c r="C35" s="70"/>
      <c r="D35" s="126" t="e">
        <f t="shared" si="0"/>
        <v>#DIV/0!</v>
      </c>
      <c r="E35" s="69"/>
      <c r="F35" s="126" t="e">
        <f t="shared" si="1"/>
        <v>#DIV/0!</v>
      </c>
      <c r="G35" s="69"/>
    </row>
    <row r="36" spans="1:8" x14ac:dyDescent="0.3">
      <c r="A36" s="68" t="s">
        <v>90</v>
      </c>
      <c r="B36" s="69"/>
      <c r="C36" s="70"/>
      <c r="D36" s="126" t="e">
        <f t="shared" si="0"/>
        <v>#DIV/0!</v>
      </c>
      <c r="E36" s="69"/>
      <c r="F36" s="126" t="e">
        <f t="shared" si="1"/>
        <v>#DIV/0!</v>
      </c>
      <c r="G36" s="69"/>
    </row>
    <row r="37" spans="1:8" x14ac:dyDescent="0.3">
      <c r="A37" s="130" t="s">
        <v>77</v>
      </c>
      <c r="B37" s="131">
        <f>B5+B6</f>
        <v>0</v>
      </c>
      <c r="C37" s="131">
        <f>C5+C6</f>
        <v>0</v>
      </c>
      <c r="D37" s="132" t="e">
        <f t="shared" si="0"/>
        <v>#DIV/0!</v>
      </c>
      <c r="E37" s="131">
        <f>E5+E6</f>
        <v>0</v>
      </c>
      <c r="F37" s="132" t="e">
        <f t="shared" si="1"/>
        <v>#DIV/0!</v>
      </c>
      <c r="G37" s="131">
        <f>G5+G6</f>
        <v>0</v>
      </c>
    </row>
    <row r="38" spans="1:8" x14ac:dyDescent="0.3">
      <c r="A38" s="17" t="s">
        <v>150</v>
      </c>
      <c r="B38" s="18"/>
      <c r="C38" s="19"/>
      <c r="D38" s="19"/>
      <c r="E38" s="19"/>
      <c r="F38" s="19"/>
      <c r="G38" s="19"/>
    </row>
    <row r="39" spans="1:8" x14ac:dyDescent="0.3">
      <c r="A39" s="20"/>
      <c r="B39" s="20"/>
      <c r="C39" s="20"/>
      <c r="D39" s="20"/>
      <c r="E39" s="20"/>
      <c r="F39" s="20"/>
      <c r="G39" s="20"/>
    </row>
    <row r="40" spans="1:8" ht="15" customHeight="1" x14ac:dyDescent="0.3">
      <c r="A40" s="190" t="s">
        <v>114</v>
      </c>
      <c r="B40" s="190"/>
      <c r="C40" s="190"/>
      <c r="D40" s="190"/>
      <c r="E40" s="190"/>
      <c r="F40" s="190"/>
    </row>
    <row r="41" spans="1:8" ht="45" customHeight="1" x14ac:dyDescent="0.3">
      <c r="A41" s="83" t="s">
        <v>92</v>
      </c>
      <c r="B41" s="167" t="s">
        <v>36</v>
      </c>
      <c r="C41" s="167"/>
      <c r="D41" s="167" t="s">
        <v>137</v>
      </c>
      <c r="E41" s="167"/>
      <c r="F41" s="167"/>
    </row>
    <row r="42" spans="1:8" x14ac:dyDescent="0.3">
      <c r="A42" s="23"/>
      <c r="B42" s="24"/>
      <c r="C42" s="24"/>
      <c r="D42" s="24"/>
      <c r="E42" s="24"/>
      <c r="F42" s="24"/>
      <c r="G42" s="24"/>
      <c r="H42" s="24"/>
    </row>
    <row r="53" spans="22:22" x14ac:dyDescent="0.3">
      <c r="V53" s="10"/>
    </row>
  </sheetData>
  <mergeCells count="4">
    <mergeCell ref="A2:G2"/>
    <mergeCell ref="B41:C41"/>
    <mergeCell ref="D41:F41"/>
    <mergeCell ref="A40:F40"/>
  </mergeCells>
  <pageMargins left="0.70866141732283472" right="0.70866141732283472" top="0.93437499999999996" bottom="0.74803149606299213" header="0.31496062992125984" footer="0.31496062992125984"/>
  <pageSetup paperSize="9" scale="67" fitToHeight="2" orientation="portrait" r:id="rId1"/>
  <headerFooter>
    <oddHeader>&amp;C&amp;G</oddHeader>
    <oddFooter>&amp;L&amp;"-,Italic"Progress Report&amp;R&amp;"-,Italic"Page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37"/>
  <sheetViews>
    <sheetView showGridLines="0" zoomScaleNormal="100" workbookViewId="0">
      <selection activeCell="A2" sqref="A2:M2"/>
    </sheetView>
  </sheetViews>
  <sheetFormatPr defaultRowHeight="14.4" x14ac:dyDescent="0.3"/>
  <cols>
    <col min="1" max="1" width="4.88671875" style="21" customWidth="1"/>
    <col min="2" max="2" width="8.5546875" style="21" customWidth="1"/>
    <col min="3" max="3" width="20.33203125" style="21" customWidth="1"/>
    <col min="4" max="4" width="11.44140625" style="21" customWidth="1"/>
    <col min="5" max="8" width="14.33203125" style="21" customWidth="1"/>
    <col min="9" max="9" width="12.109375" style="21" customWidth="1"/>
    <col min="10" max="10" width="14.88671875" style="21" customWidth="1"/>
    <col min="11" max="11" width="11.44140625" style="21" customWidth="1"/>
    <col min="12" max="12" width="14.6640625" style="21" customWidth="1"/>
    <col min="13" max="13" width="12.109375" style="21" customWidth="1"/>
  </cols>
  <sheetData>
    <row r="2" spans="1:14" ht="22.5" customHeight="1" x14ac:dyDescent="0.3">
      <c r="A2" s="189" t="s">
        <v>121</v>
      </c>
      <c r="B2" s="189"/>
      <c r="C2" s="189"/>
      <c r="D2" s="189"/>
      <c r="E2" s="189"/>
      <c r="F2" s="189"/>
      <c r="G2" s="189"/>
      <c r="H2" s="189"/>
      <c r="I2" s="189"/>
      <c r="J2" s="189"/>
      <c r="K2" s="189"/>
      <c r="L2" s="189"/>
      <c r="M2" s="189"/>
      <c r="N2" s="1"/>
    </row>
    <row r="3" spans="1:14" x14ac:dyDescent="0.3">
      <c r="B3" s="25"/>
      <c r="F3" s="16"/>
      <c r="G3" s="16"/>
      <c r="H3" s="16"/>
      <c r="I3" s="26"/>
      <c r="J3" s="27"/>
      <c r="K3" s="27"/>
      <c r="L3" s="27"/>
    </row>
    <row r="4" spans="1:14" ht="15" customHeight="1" x14ac:dyDescent="0.3">
      <c r="A4" s="193" t="s">
        <v>122</v>
      </c>
      <c r="B4" s="191" t="s">
        <v>102</v>
      </c>
      <c r="C4" s="191" t="s">
        <v>123</v>
      </c>
      <c r="D4" s="191" t="s">
        <v>124</v>
      </c>
      <c r="E4" s="191" t="s">
        <v>81</v>
      </c>
      <c r="F4" s="191" t="s">
        <v>82</v>
      </c>
      <c r="G4" s="191" t="s">
        <v>103</v>
      </c>
      <c r="H4" s="191" t="s">
        <v>83</v>
      </c>
      <c r="I4" s="191" t="s">
        <v>125</v>
      </c>
      <c r="J4" s="191" t="s">
        <v>84</v>
      </c>
      <c r="K4" s="191" t="s">
        <v>96</v>
      </c>
      <c r="L4" s="191" t="s">
        <v>85</v>
      </c>
      <c r="M4" s="191" t="s">
        <v>86</v>
      </c>
    </row>
    <row r="5" spans="1:14" x14ac:dyDescent="0.3">
      <c r="A5" s="193"/>
      <c r="B5" s="191"/>
      <c r="C5" s="191"/>
      <c r="D5" s="191"/>
      <c r="E5" s="191"/>
      <c r="F5" s="191"/>
      <c r="G5" s="191"/>
      <c r="H5" s="191"/>
      <c r="I5" s="191"/>
      <c r="J5" s="191"/>
      <c r="K5" s="191"/>
      <c r="L5" s="191"/>
      <c r="M5" s="191"/>
    </row>
    <row r="6" spans="1:14" x14ac:dyDescent="0.3">
      <c r="A6" s="193"/>
      <c r="B6" s="191"/>
      <c r="C6" s="191"/>
      <c r="D6" s="191"/>
      <c r="E6" s="191"/>
      <c r="F6" s="191"/>
      <c r="G6" s="191"/>
      <c r="H6" s="191"/>
      <c r="I6" s="191"/>
      <c r="J6" s="191"/>
      <c r="K6" s="191"/>
      <c r="L6" s="191"/>
      <c r="M6" s="191"/>
    </row>
    <row r="7" spans="1:14" ht="15.75" customHeight="1" x14ac:dyDescent="0.3">
      <c r="A7" s="193"/>
      <c r="B7" s="191"/>
      <c r="C7" s="191"/>
      <c r="D7" s="191"/>
      <c r="E7" s="191"/>
      <c r="F7" s="191"/>
      <c r="G7" s="191"/>
      <c r="H7" s="191"/>
      <c r="I7" s="191"/>
      <c r="J7" s="191"/>
      <c r="K7" s="191"/>
      <c r="L7" s="191"/>
      <c r="M7" s="191"/>
    </row>
    <row r="8" spans="1:14" hidden="1" x14ac:dyDescent="0.3">
      <c r="A8" s="193"/>
      <c r="B8" s="191"/>
      <c r="C8" s="191"/>
      <c r="D8" s="191"/>
      <c r="E8" s="191"/>
      <c r="F8" s="191"/>
      <c r="G8" s="191"/>
      <c r="H8" s="191"/>
      <c r="I8" s="191"/>
      <c r="J8" s="191"/>
      <c r="K8" s="191"/>
      <c r="L8" s="191"/>
      <c r="M8" s="191"/>
    </row>
    <row r="9" spans="1:14" ht="1.5" customHeight="1" x14ac:dyDescent="0.3">
      <c r="A9" s="193"/>
      <c r="B9" s="191"/>
      <c r="C9" s="191"/>
      <c r="D9" s="191"/>
      <c r="E9" s="191"/>
      <c r="F9" s="191"/>
      <c r="G9" s="191"/>
      <c r="H9" s="191"/>
      <c r="I9" s="191"/>
      <c r="J9" s="191"/>
      <c r="K9" s="191"/>
      <c r="L9" s="191"/>
      <c r="M9" s="191"/>
    </row>
    <row r="10" spans="1:14" ht="3" customHeight="1" x14ac:dyDescent="0.3">
      <c r="A10" s="193"/>
      <c r="B10" s="191"/>
      <c r="C10" s="191"/>
      <c r="D10" s="191"/>
      <c r="E10" s="191"/>
      <c r="F10" s="191"/>
      <c r="G10" s="191"/>
      <c r="H10" s="191"/>
      <c r="I10" s="191"/>
      <c r="J10" s="191"/>
      <c r="K10" s="191"/>
      <c r="L10" s="191"/>
      <c r="M10" s="191"/>
    </row>
    <row r="11" spans="1:14" x14ac:dyDescent="0.3">
      <c r="A11" s="71">
        <v>1</v>
      </c>
      <c r="B11" s="71">
        <v>2</v>
      </c>
      <c r="C11" s="71">
        <v>3</v>
      </c>
      <c r="D11" s="71">
        <v>4</v>
      </c>
      <c r="E11" s="71">
        <v>5</v>
      </c>
      <c r="F11" s="71">
        <v>6</v>
      </c>
      <c r="G11" s="71">
        <v>7</v>
      </c>
      <c r="H11" s="71">
        <v>8</v>
      </c>
      <c r="I11" s="71">
        <v>9</v>
      </c>
      <c r="J11" s="71">
        <v>10</v>
      </c>
      <c r="K11" s="71">
        <v>11</v>
      </c>
      <c r="L11" s="71">
        <v>12</v>
      </c>
      <c r="M11" s="71">
        <v>13</v>
      </c>
    </row>
    <row r="12" spans="1:14" x14ac:dyDescent="0.3">
      <c r="A12" s="76">
        <v>1</v>
      </c>
      <c r="B12" s="71"/>
      <c r="C12" s="71"/>
      <c r="D12" s="71"/>
      <c r="E12" s="71"/>
      <c r="F12" s="71"/>
      <c r="G12" s="71"/>
      <c r="H12" s="71"/>
      <c r="I12" s="71"/>
      <c r="J12" s="71"/>
      <c r="K12" s="71"/>
      <c r="L12" s="30">
        <f t="shared" ref="L12:L15" si="0">ROUNDDOWN(( J12*K12), 2)</f>
        <v>0</v>
      </c>
      <c r="M12" s="28"/>
    </row>
    <row r="13" spans="1:14" x14ac:dyDescent="0.3">
      <c r="A13" s="76">
        <v>2</v>
      </c>
      <c r="B13" s="71"/>
      <c r="C13" s="71"/>
      <c r="D13" s="71"/>
      <c r="E13" s="71"/>
      <c r="F13" s="71"/>
      <c r="G13" s="71"/>
      <c r="H13" s="71"/>
      <c r="I13" s="71"/>
      <c r="J13" s="71"/>
      <c r="K13" s="71"/>
      <c r="L13" s="30">
        <f t="shared" si="0"/>
        <v>0</v>
      </c>
      <c r="M13" s="28"/>
    </row>
    <row r="14" spans="1:14" x14ac:dyDescent="0.3">
      <c r="A14" s="76">
        <v>3</v>
      </c>
      <c r="B14" s="71"/>
      <c r="C14" s="71"/>
      <c r="D14" s="71"/>
      <c r="E14" s="71"/>
      <c r="F14" s="71"/>
      <c r="G14" s="71"/>
      <c r="H14" s="71"/>
      <c r="I14" s="71"/>
      <c r="J14" s="71"/>
      <c r="K14" s="71"/>
      <c r="L14" s="30">
        <f t="shared" si="0"/>
        <v>0</v>
      </c>
      <c r="M14" s="28"/>
    </row>
    <row r="15" spans="1:14" x14ac:dyDescent="0.3">
      <c r="A15" s="76">
        <v>4</v>
      </c>
      <c r="B15" s="71"/>
      <c r="C15" s="71"/>
      <c r="D15" s="71"/>
      <c r="E15" s="71"/>
      <c r="F15" s="71"/>
      <c r="G15" s="71"/>
      <c r="H15" s="71"/>
      <c r="I15" s="71"/>
      <c r="J15" s="71"/>
      <c r="K15" s="71"/>
      <c r="L15" s="30">
        <f t="shared" si="0"/>
        <v>0</v>
      </c>
      <c r="M15" s="28"/>
    </row>
    <row r="16" spans="1:14" x14ac:dyDescent="0.3">
      <c r="A16" s="76">
        <v>5</v>
      </c>
      <c r="B16" s="71"/>
      <c r="C16" s="28"/>
      <c r="D16" s="28"/>
      <c r="E16" s="28"/>
      <c r="F16" s="28"/>
      <c r="G16" s="29"/>
      <c r="H16" s="29"/>
      <c r="I16" s="28"/>
      <c r="J16" s="30"/>
      <c r="K16" s="72"/>
      <c r="L16" s="30">
        <f t="shared" ref="L16:L30" si="1">ROUNDDOWN(( J16*K16), 2)</f>
        <v>0</v>
      </c>
      <c r="M16" s="28"/>
    </row>
    <row r="17" spans="1:13" x14ac:dyDescent="0.3">
      <c r="A17" s="76">
        <v>6</v>
      </c>
      <c r="B17" s="71"/>
      <c r="C17" s="28"/>
      <c r="D17" s="28"/>
      <c r="E17" s="28"/>
      <c r="F17" s="28"/>
      <c r="G17" s="29"/>
      <c r="H17" s="28"/>
      <c r="I17" s="28"/>
      <c r="J17" s="30"/>
      <c r="K17" s="73"/>
      <c r="L17" s="30">
        <f t="shared" si="1"/>
        <v>0</v>
      </c>
      <c r="M17" s="28"/>
    </row>
    <row r="18" spans="1:13" x14ac:dyDescent="0.3">
      <c r="A18" s="76">
        <v>7</v>
      </c>
      <c r="B18" s="71"/>
      <c r="C18" s="28"/>
      <c r="D18" s="28"/>
      <c r="E18" s="28"/>
      <c r="F18" s="28"/>
      <c r="G18" s="29"/>
      <c r="H18" s="28"/>
      <c r="I18" s="28"/>
      <c r="J18" s="30"/>
      <c r="K18" s="73"/>
      <c r="L18" s="30">
        <f t="shared" si="1"/>
        <v>0</v>
      </c>
      <c r="M18" s="28"/>
    </row>
    <row r="19" spans="1:13" x14ac:dyDescent="0.3">
      <c r="A19" s="76">
        <v>8</v>
      </c>
      <c r="B19" s="71"/>
      <c r="C19" s="28"/>
      <c r="D19" s="28"/>
      <c r="E19" s="28"/>
      <c r="F19" s="28"/>
      <c r="G19" s="29"/>
      <c r="H19" s="28"/>
      <c r="I19" s="28"/>
      <c r="J19" s="30"/>
      <c r="K19" s="73"/>
      <c r="L19" s="30">
        <f t="shared" si="1"/>
        <v>0</v>
      </c>
      <c r="M19" s="28"/>
    </row>
    <row r="20" spans="1:13" x14ac:dyDescent="0.3">
      <c r="A20" s="76">
        <v>9</v>
      </c>
      <c r="B20" s="71"/>
      <c r="C20" s="28"/>
      <c r="D20" s="28"/>
      <c r="E20" s="28"/>
      <c r="F20" s="28"/>
      <c r="G20" s="29"/>
      <c r="H20" s="29"/>
      <c r="I20" s="28"/>
      <c r="J20" s="30"/>
      <c r="K20" s="72"/>
      <c r="L20" s="30">
        <f t="shared" si="1"/>
        <v>0</v>
      </c>
      <c r="M20" s="28"/>
    </row>
    <row r="21" spans="1:13" x14ac:dyDescent="0.3">
      <c r="A21" s="76">
        <v>10</v>
      </c>
      <c r="B21" s="71"/>
      <c r="C21" s="28"/>
      <c r="D21" s="28"/>
      <c r="E21" s="28"/>
      <c r="F21" s="28"/>
      <c r="G21" s="29"/>
      <c r="H21" s="28"/>
      <c r="I21" s="28"/>
      <c r="J21" s="30"/>
      <c r="K21" s="73"/>
      <c r="L21" s="30">
        <f t="shared" si="1"/>
        <v>0</v>
      </c>
      <c r="M21" s="28"/>
    </row>
    <row r="22" spans="1:13" x14ac:dyDescent="0.3">
      <c r="A22" s="76">
        <v>11</v>
      </c>
      <c r="B22" s="71"/>
      <c r="C22" s="28"/>
      <c r="D22" s="28"/>
      <c r="E22" s="28"/>
      <c r="F22" s="28"/>
      <c r="G22" s="29"/>
      <c r="H22" s="28"/>
      <c r="I22" s="28"/>
      <c r="J22" s="30"/>
      <c r="K22" s="73"/>
      <c r="L22" s="30">
        <f t="shared" si="1"/>
        <v>0</v>
      </c>
      <c r="M22" s="28"/>
    </row>
    <row r="23" spans="1:13" x14ac:dyDescent="0.3">
      <c r="A23" s="76">
        <v>12</v>
      </c>
      <c r="B23" s="71"/>
      <c r="C23" s="28"/>
      <c r="D23" s="28"/>
      <c r="E23" s="28"/>
      <c r="F23" s="28"/>
      <c r="G23" s="29"/>
      <c r="H23" s="29"/>
      <c r="I23" s="28"/>
      <c r="J23" s="30"/>
      <c r="K23" s="72"/>
      <c r="L23" s="30">
        <f t="shared" si="1"/>
        <v>0</v>
      </c>
      <c r="M23" s="28"/>
    </row>
    <row r="24" spans="1:13" x14ac:dyDescent="0.3">
      <c r="A24" s="76">
        <v>13</v>
      </c>
      <c r="B24" s="71"/>
      <c r="C24" s="28"/>
      <c r="D24" s="28"/>
      <c r="E24" s="28"/>
      <c r="F24" s="28"/>
      <c r="G24" s="29"/>
      <c r="H24" s="28"/>
      <c r="I24" s="28"/>
      <c r="J24" s="30"/>
      <c r="K24" s="73"/>
      <c r="L24" s="30">
        <f t="shared" si="1"/>
        <v>0</v>
      </c>
      <c r="M24" s="28"/>
    </row>
    <row r="25" spans="1:13" x14ac:dyDescent="0.3">
      <c r="A25" s="76">
        <v>14</v>
      </c>
      <c r="B25" s="71"/>
      <c r="C25" s="28"/>
      <c r="D25" s="28"/>
      <c r="E25" s="28"/>
      <c r="F25" s="28"/>
      <c r="G25" s="29"/>
      <c r="H25" s="28"/>
      <c r="I25" s="28"/>
      <c r="J25" s="30"/>
      <c r="K25" s="73"/>
      <c r="L25" s="30">
        <f t="shared" si="1"/>
        <v>0</v>
      </c>
      <c r="M25" s="28"/>
    </row>
    <row r="26" spans="1:13" x14ac:dyDescent="0.3">
      <c r="A26" s="76">
        <v>15</v>
      </c>
      <c r="B26" s="71"/>
      <c r="C26" s="28"/>
      <c r="D26" s="28"/>
      <c r="E26" s="28"/>
      <c r="F26" s="28"/>
      <c r="G26" s="29"/>
      <c r="H26" s="28"/>
      <c r="I26" s="28"/>
      <c r="J26" s="30"/>
      <c r="K26" s="73"/>
      <c r="L26" s="30">
        <f t="shared" si="1"/>
        <v>0</v>
      </c>
      <c r="M26" s="28"/>
    </row>
    <row r="27" spans="1:13" x14ac:dyDescent="0.3">
      <c r="A27" s="76">
        <v>16</v>
      </c>
      <c r="B27" s="71"/>
      <c r="C27" s="28"/>
      <c r="D27" s="28"/>
      <c r="E27" s="28"/>
      <c r="F27" s="28"/>
      <c r="G27" s="29"/>
      <c r="H27" s="29"/>
      <c r="I27" s="28"/>
      <c r="J27" s="30"/>
      <c r="K27" s="72"/>
      <c r="L27" s="30">
        <f t="shared" si="1"/>
        <v>0</v>
      </c>
      <c r="M27" s="28"/>
    </row>
    <row r="28" spans="1:13" x14ac:dyDescent="0.3">
      <c r="A28" s="76">
        <v>17</v>
      </c>
      <c r="B28" s="71"/>
      <c r="C28" s="28"/>
      <c r="D28" s="28"/>
      <c r="E28" s="28"/>
      <c r="F28" s="28"/>
      <c r="G28" s="29"/>
      <c r="H28" s="28"/>
      <c r="I28" s="28"/>
      <c r="J28" s="30"/>
      <c r="K28" s="73"/>
      <c r="L28" s="30">
        <f t="shared" si="1"/>
        <v>0</v>
      </c>
      <c r="M28" s="28"/>
    </row>
    <row r="29" spans="1:13" x14ac:dyDescent="0.3">
      <c r="A29" s="76">
        <v>18</v>
      </c>
      <c r="B29" s="71"/>
      <c r="C29" s="28"/>
      <c r="D29" s="28"/>
      <c r="E29" s="28"/>
      <c r="F29" s="28"/>
      <c r="G29" s="29"/>
      <c r="H29" s="28"/>
      <c r="I29" s="28"/>
      <c r="J29" s="30"/>
      <c r="K29" s="73"/>
      <c r="L29" s="30">
        <f t="shared" si="1"/>
        <v>0</v>
      </c>
      <c r="M29" s="28"/>
    </row>
    <row r="30" spans="1:13" x14ac:dyDescent="0.3">
      <c r="A30" s="76" t="s">
        <v>219</v>
      </c>
      <c r="B30" s="71"/>
      <c r="C30" s="28"/>
      <c r="D30" s="28"/>
      <c r="E30" s="28"/>
      <c r="F30" s="28"/>
      <c r="G30" s="29"/>
      <c r="H30" s="28"/>
      <c r="I30" s="28"/>
      <c r="J30" s="30"/>
      <c r="K30" s="73"/>
      <c r="L30" s="30">
        <f t="shared" si="1"/>
        <v>0</v>
      </c>
      <c r="M30" s="28"/>
    </row>
    <row r="31" spans="1:13" x14ac:dyDescent="0.3">
      <c r="A31" s="133"/>
      <c r="B31" s="133"/>
      <c r="C31" s="133"/>
      <c r="D31" s="133"/>
      <c r="E31" s="133"/>
      <c r="F31" s="133"/>
      <c r="G31" s="133"/>
      <c r="H31" s="133"/>
      <c r="I31" s="133"/>
      <c r="J31" s="30">
        <f>SUM(J27:J30)</f>
        <v>0</v>
      </c>
      <c r="K31" s="134"/>
      <c r="L31" s="30">
        <f>SUM(L27:L30)</f>
        <v>0</v>
      </c>
      <c r="M31" s="133"/>
    </row>
    <row r="33" spans="1:13" x14ac:dyDescent="0.3">
      <c r="A33" s="21" t="s">
        <v>220</v>
      </c>
    </row>
    <row r="34" spans="1:13" ht="49.5" customHeight="1" x14ac:dyDescent="0.3">
      <c r="A34" s="192" t="s">
        <v>221</v>
      </c>
      <c r="B34" s="192"/>
      <c r="C34" s="192"/>
      <c r="D34" s="192"/>
      <c r="E34" s="192"/>
      <c r="F34" s="192"/>
      <c r="G34" s="192"/>
      <c r="H34" s="192"/>
      <c r="I34" s="192"/>
      <c r="J34" s="192"/>
      <c r="K34" s="192"/>
      <c r="L34" s="192"/>
      <c r="M34" s="192"/>
    </row>
    <row r="35" spans="1:13" x14ac:dyDescent="0.3">
      <c r="D35" s="31"/>
      <c r="F35" s="23"/>
      <c r="G35" s="24"/>
      <c r="H35" s="24"/>
      <c r="I35" s="24"/>
    </row>
    <row r="36" spans="1:13" x14ac:dyDescent="0.3">
      <c r="C36" s="190" t="s">
        <v>114</v>
      </c>
      <c r="D36" s="190"/>
      <c r="E36" s="190"/>
      <c r="F36" s="190"/>
      <c r="G36" s="190"/>
      <c r="H36" s="190"/>
      <c r="I36" s="190"/>
      <c r="J36" s="190"/>
      <c r="K36" s="190"/>
      <c r="L36" s="32"/>
      <c r="M36" s="32"/>
    </row>
    <row r="37" spans="1:13" ht="45" customHeight="1" x14ac:dyDescent="0.3">
      <c r="C37" s="167" t="s">
        <v>92</v>
      </c>
      <c r="D37" s="167"/>
      <c r="E37" s="167"/>
      <c r="F37" s="167"/>
      <c r="G37" s="167"/>
      <c r="H37" s="167" t="s">
        <v>36</v>
      </c>
      <c r="I37" s="167"/>
      <c r="J37" s="167" t="s">
        <v>137</v>
      </c>
      <c r="K37" s="167"/>
      <c r="L37" s="33"/>
      <c r="M37" s="33"/>
    </row>
  </sheetData>
  <mergeCells count="19">
    <mergeCell ref="A2:M2"/>
    <mergeCell ref="L4:L10"/>
    <mergeCell ref="M4:M10"/>
    <mergeCell ref="A4:A10"/>
    <mergeCell ref="K4:K10"/>
    <mergeCell ref="J4:J10"/>
    <mergeCell ref="H4:H10"/>
    <mergeCell ref="I4:I10"/>
    <mergeCell ref="H37:I37"/>
    <mergeCell ref="J37:K37"/>
    <mergeCell ref="C37:G37"/>
    <mergeCell ref="B4:B10"/>
    <mergeCell ref="C4:C10"/>
    <mergeCell ref="D4:D10"/>
    <mergeCell ref="E4:E10"/>
    <mergeCell ref="F4:F10"/>
    <mergeCell ref="G4:G10"/>
    <mergeCell ref="C36:K36"/>
    <mergeCell ref="A34:M34"/>
  </mergeCells>
  <dataValidations count="1">
    <dataValidation type="list" errorStyle="information" allowBlank="1" showInputMessage="1" showErrorMessage="1" error="Choose the number of the Beneficiary from provided list." prompt="Select the Lead Beneficiary or other Beneficiary" sqref="M12:M30" xr:uid="{00000000-0002-0000-0800-000000000000}">
      <formula1>LeadBeneficiary</formula1>
    </dataValidation>
  </dataValidations>
  <pageMargins left="0.70866141732283472" right="0.70866141732283472" top="1.0806249999999999" bottom="0.74803149606299213" header="0.31496062992125984" footer="0.31496062992125984"/>
  <pageSetup paperSize="9" scale="78" fitToHeight="158" orientation="landscape" r:id="rId1"/>
  <headerFooter>
    <oddHeader>&amp;C&amp;G</oddHeader>
    <oddFooter>&amp;L&amp;"-,Italic"Progress Report&amp;R&amp;"-,Italic"Page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O14"/>
  <sheetViews>
    <sheetView showGridLines="0" zoomScaleNormal="100" workbookViewId="0">
      <selection activeCell="A2" sqref="A2:E2"/>
    </sheetView>
  </sheetViews>
  <sheetFormatPr defaultRowHeight="14.4" x14ac:dyDescent="0.3"/>
  <cols>
    <col min="1" max="1" width="43" style="21" customWidth="1"/>
    <col min="2" max="2" width="15" style="21" customWidth="1"/>
    <col min="3" max="3" width="17.88671875" style="21" customWidth="1"/>
    <col min="4" max="4" width="24.33203125" style="21" customWidth="1"/>
    <col min="5" max="5" width="26.44140625" style="21" customWidth="1"/>
    <col min="6" max="109" width="0" hidden="1" customWidth="1"/>
  </cols>
  <sheetData>
    <row r="2" spans="1:15" ht="22.5" customHeight="1" x14ac:dyDescent="0.3">
      <c r="A2" s="194" t="s">
        <v>133</v>
      </c>
      <c r="B2" s="194"/>
      <c r="C2" s="194"/>
      <c r="D2" s="194"/>
      <c r="E2" s="194"/>
    </row>
    <row r="3" spans="1:15" x14ac:dyDescent="0.3">
      <c r="C3" s="15"/>
      <c r="D3" s="16"/>
    </row>
    <row r="4" spans="1:15" ht="69.75" customHeight="1" x14ac:dyDescent="0.3">
      <c r="A4" s="135" t="s">
        <v>79</v>
      </c>
      <c r="B4" s="136" t="s">
        <v>98</v>
      </c>
      <c r="C4" s="136" t="s">
        <v>126</v>
      </c>
      <c r="D4" s="136" t="s">
        <v>110</v>
      </c>
      <c r="E4" s="136" t="s">
        <v>111</v>
      </c>
    </row>
    <row r="5" spans="1:15" ht="29.25" customHeight="1" x14ac:dyDescent="0.3">
      <c r="A5" s="34" t="s">
        <v>91</v>
      </c>
      <c r="B5" s="35"/>
      <c r="C5" s="36"/>
      <c r="D5" s="36"/>
      <c r="E5" s="36"/>
      <c r="O5" s="14" t="s">
        <v>145</v>
      </c>
    </row>
    <row r="6" spans="1:15" ht="29.25" customHeight="1" x14ac:dyDescent="0.3">
      <c r="A6" s="34" t="s">
        <v>91</v>
      </c>
      <c r="B6" s="35"/>
      <c r="C6" s="36"/>
      <c r="D6" s="36"/>
      <c r="E6" s="36"/>
      <c r="O6" s="14" t="s">
        <v>117</v>
      </c>
    </row>
    <row r="7" spans="1:15" ht="29.25" customHeight="1" x14ac:dyDescent="0.3">
      <c r="A7" s="34" t="s">
        <v>91</v>
      </c>
      <c r="B7" s="35"/>
      <c r="C7" s="36"/>
      <c r="D7" s="36"/>
      <c r="E7" s="36"/>
      <c r="O7" s="14" t="s">
        <v>146</v>
      </c>
    </row>
    <row r="8" spans="1:15" ht="29.25" customHeight="1" x14ac:dyDescent="0.3">
      <c r="A8" s="34" t="s">
        <v>91</v>
      </c>
      <c r="B8" s="35"/>
      <c r="C8" s="36"/>
      <c r="D8" s="36"/>
      <c r="E8" s="36"/>
      <c r="O8" s="14" t="s">
        <v>147</v>
      </c>
    </row>
    <row r="9" spans="1:15" ht="29.25" customHeight="1" x14ac:dyDescent="0.3">
      <c r="A9" s="34" t="s">
        <v>91</v>
      </c>
      <c r="B9" s="35"/>
      <c r="C9" s="36"/>
      <c r="D9" s="36"/>
      <c r="E9" s="36"/>
      <c r="O9" s="14" t="s">
        <v>148</v>
      </c>
    </row>
    <row r="10" spans="1:15" x14ac:dyDescent="0.3">
      <c r="A10" s="137" t="s">
        <v>80</v>
      </c>
      <c r="B10" s="138"/>
      <c r="C10" s="37">
        <f>SUM(C5:C9)</f>
        <v>0</v>
      </c>
      <c r="D10" s="37">
        <f>SUM(D5:D9)</f>
        <v>0</v>
      </c>
      <c r="E10" s="37">
        <f>SUM(E5:E9)</f>
        <v>0</v>
      </c>
      <c r="O10" s="14" t="s">
        <v>149</v>
      </c>
    </row>
    <row r="12" spans="1:15" ht="15" customHeight="1" x14ac:dyDescent="0.3">
      <c r="B12" s="23"/>
      <c r="C12" s="24"/>
    </row>
    <row r="13" spans="1:15" x14ac:dyDescent="0.3">
      <c r="A13" s="190" t="s">
        <v>114</v>
      </c>
      <c r="B13" s="190"/>
      <c r="C13" s="190"/>
      <c r="D13" s="190"/>
      <c r="E13" s="190"/>
    </row>
    <row r="14" spans="1:15" ht="45" customHeight="1" x14ac:dyDescent="0.3">
      <c r="A14" s="167" t="s">
        <v>92</v>
      </c>
      <c r="B14" s="167"/>
      <c r="C14" s="167"/>
      <c r="D14" s="22" t="s">
        <v>36</v>
      </c>
      <c r="E14" s="22" t="s">
        <v>137</v>
      </c>
    </row>
  </sheetData>
  <mergeCells count="3">
    <mergeCell ref="A2:E2"/>
    <mergeCell ref="A14:C14"/>
    <mergeCell ref="A13:E13"/>
  </mergeCells>
  <dataValidations disablePrompts="1" count="1">
    <dataValidation type="list" errorStyle="information" showInputMessage="1" showErrorMessage="1" error="Choose the number of the Beneficiary from provided list." prompt="Select the Lead Beneficiary or other Beneficiary" sqref="B5:B9" xr:uid="{00000000-0002-0000-0900-000000000000}">
      <formula1>LeadBeneficiary</formula1>
    </dataValidation>
  </dataValidations>
  <pageMargins left="0.70866141732283472" right="0.70866141732283472" top="1.3333333333333333" bottom="0.74803149606299213" header="0.31496062992125984" footer="0.31496062992125984"/>
  <pageSetup paperSize="9" fitToHeight="2" orientation="landscape" r:id="rId1"/>
  <headerFooter>
    <oddHeader>&amp;C&amp;G</oddHeader>
    <oddFooter xml:space="preserve">&amp;L&amp;"-,Italic"Progress Report&amp;R&amp;"-,Italic"Page &amp;P/&amp;N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63"/>
  <sheetViews>
    <sheetView showGridLines="0" tabSelected="1" topLeftCell="A22" zoomScaleNormal="100" workbookViewId="0">
      <selection activeCell="M53" sqref="M53"/>
    </sheetView>
  </sheetViews>
  <sheetFormatPr defaultColWidth="9.109375" defaultRowHeight="13.8" x14ac:dyDescent="0.25"/>
  <cols>
    <col min="1" max="7" width="9.109375" style="21"/>
    <col min="8" max="8" width="11.88671875" style="21" customWidth="1"/>
    <col min="9" max="9" width="11.5546875" style="21" customWidth="1"/>
    <col min="10" max="10" width="11.33203125" style="21" customWidth="1"/>
    <col min="11" max="16384" width="9.109375" style="21"/>
  </cols>
  <sheetData>
    <row r="2" spans="1:12" ht="22.5" customHeight="1" x14ac:dyDescent="0.25">
      <c r="A2" s="202" t="s">
        <v>104</v>
      </c>
      <c r="B2" s="202"/>
      <c r="C2" s="202"/>
      <c r="D2" s="202"/>
      <c r="E2" s="202"/>
      <c r="F2" s="202"/>
      <c r="G2" s="202"/>
      <c r="H2" s="202"/>
      <c r="I2" s="202"/>
      <c r="J2" s="202"/>
    </row>
    <row r="3" spans="1:12" ht="8.25" customHeight="1" x14ac:dyDescent="0.25">
      <c r="B3" s="38"/>
      <c r="C3" s="38"/>
      <c r="D3" s="38"/>
      <c r="E3" s="39"/>
      <c r="F3" s="38"/>
      <c r="G3" s="38"/>
      <c r="H3" s="38"/>
      <c r="I3" s="38"/>
      <c r="J3" s="38"/>
    </row>
    <row r="4" spans="1:12" x14ac:dyDescent="0.25">
      <c r="A4" s="203" t="s">
        <v>136</v>
      </c>
      <c r="B4" s="203"/>
      <c r="C4" s="203"/>
      <c r="D4" s="203"/>
      <c r="E4" s="203"/>
      <c r="F4" s="203"/>
      <c r="G4" s="203"/>
      <c r="H4" s="203"/>
      <c r="I4" s="203"/>
      <c r="J4" s="203"/>
    </row>
    <row r="5" spans="1:12" ht="60.75" customHeight="1" x14ac:dyDescent="0.25">
      <c r="A5" s="204" t="s">
        <v>207</v>
      </c>
      <c r="B5" s="205"/>
      <c r="C5" s="205"/>
      <c r="D5" s="205"/>
      <c r="E5" s="205"/>
      <c r="F5" s="205"/>
      <c r="G5" s="205"/>
      <c r="H5" s="205"/>
      <c r="I5" s="205"/>
      <c r="J5" s="205"/>
    </row>
    <row r="6" spans="1:12" x14ac:dyDescent="0.25">
      <c r="A6" s="206" t="s">
        <v>12</v>
      </c>
      <c r="B6" s="206"/>
      <c r="C6" s="206"/>
      <c r="D6" s="206"/>
      <c r="E6" s="206"/>
      <c r="F6" s="206"/>
      <c r="G6" s="206"/>
      <c r="H6" s="206"/>
      <c r="I6" s="139" t="s">
        <v>18</v>
      </c>
      <c r="J6" s="139" t="s">
        <v>127</v>
      </c>
      <c r="K6" s="40"/>
      <c r="L6" s="13"/>
    </row>
    <row r="7" spans="1:12" x14ac:dyDescent="0.25">
      <c r="A7" s="199" t="s">
        <v>13</v>
      </c>
      <c r="B7" s="199"/>
      <c r="C7" s="199"/>
      <c r="D7" s="199"/>
      <c r="E7" s="199"/>
      <c r="F7" s="199"/>
      <c r="G7" s="199"/>
      <c r="H7" s="199"/>
      <c r="I7" s="199"/>
      <c r="J7" s="199"/>
    </row>
    <row r="8" spans="1:12" x14ac:dyDescent="0.25">
      <c r="A8" s="195" t="s">
        <v>19</v>
      </c>
      <c r="B8" s="195"/>
      <c r="C8" s="195"/>
      <c r="D8" s="195"/>
      <c r="E8" s="195"/>
      <c r="F8" s="195"/>
      <c r="G8" s="195"/>
      <c r="H8" s="195"/>
      <c r="I8" s="41"/>
      <c r="J8" s="41"/>
    </row>
    <row r="9" spans="1:12" x14ac:dyDescent="0.25">
      <c r="A9" s="195" t="s">
        <v>20</v>
      </c>
      <c r="B9" s="195"/>
      <c r="C9" s="195"/>
      <c r="D9" s="195"/>
      <c r="E9" s="195"/>
      <c r="F9" s="195"/>
      <c r="G9" s="195"/>
      <c r="H9" s="195"/>
      <c r="I9" s="41"/>
      <c r="J9" s="41"/>
    </row>
    <row r="10" spans="1:12" x14ac:dyDescent="0.25">
      <c r="A10" s="195" t="s">
        <v>21</v>
      </c>
      <c r="B10" s="195"/>
      <c r="C10" s="195"/>
      <c r="D10" s="195"/>
      <c r="E10" s="195"/>
      <c r="F10" s="195"/>
      <c r="G10" s="195"/>
      <c r="H10" s="195"/>
      <c r="I10" s="41"/>
      <c r="J10" s="41"/>
    </row>
    <row r="11" spans="1:12" x14ac:dyDescent="0.25">
      <c r="A11" s="199" t="s">
        <v>14</v>
      </c>
      <c r="B11" s="199"/>
      <c r="C11" s="199"/>
      <c r="D11" s="199"/>
      <c r="E11" s="199"/>
      <c r="F11" s="199"/>
      <c r="G11" s="199"/>
      <c r="H11" s="199"/>
      <c r="I11" s="199"/>
      <c r="J11" s="199"/>
    </row>
    <row r="12" spans="1:12" x14ac:dyDescent="0.25">
      <c r="A12" s="195" t="s">
        <v>19</v>
      </c>
      <c r="B12" s="195"/>
      <c r="C12" s="195"/>
      <c r="D12" s="195"/>
      <c r="E12" s="195"/>
      <c r="F12" s="195"/>
      <c r="G12" s="195"/>
      <c r="H12" s="195"/>
      <c r="I12" s="41"/>
      <c r="J12" s="41"/>
    </row>
    <row r="13" spans="1:12" x14ac:dyDescent="0.25">
      <c r="A13" s="195" t="s">
        <v>20</v>
      </c>
      <c r="B13" s="195"/>
      <c r="C13" s="195"/>
      <c r="D13" s="195"/>
      <c r="E13" s="195"/>
      <c r="F13" s="195"/>
      <c r="G13" s="195"/>
      <c r="H13" s="195"/>
      <c r="I13" s="41"/>
      <c r="J13" s="41"/>
    </row>
    <row r="14" spans="1:12" x14ac:dyDescent="0.25">
      <c r="A14" s="195" t="s">
        <v>21</v>
      </c>
      <c r="B14" s="195"/>
      <c r="C14" s="195"/>
      <c r="D14" s="195"/>
      <c r="E14" s="195"/>
      <c r="F14" s="195"/>
      <c r="G14" s="195"/>
      <c r="H14" s="195"/>
      <c r="I14" s="41"/>
      <c r="J14" s="41"/>
    </row>
    <row r="15" spans="1:12" x14ac:dyDescent="0.25">
      <c r="A15" s="199" t="s">
        <v>15</v>
      </c>
      <c r="B15" s="199"/>
      <c r="C15" s="199"/>
      <c r="D15" s="199"/>
      <c r="E15" s="199"/>
      <c r="F15" s="199"/>
      <c r="G15" s="199"/>
      <c r="H15" s="199"/>
      <c r="I15" s="199"/>
      <c r="J15" s="199"/>
    </row>
    <row r="16" spans="1:12" x14ac:dyDescent="0.25">
      <c r="A16" s="195" t="s">
        <v>19</v>
      </c>
      <c r="B16" s="195"/>
      <c r="C16" s="195"/>
      <c r="D16" s="195"/>
      <c r="E16" s="195"/>
      <c r="F16" s="195"/>
      <c r="G16" s="195"/>
      <c r="H16" s="195"/>
      <c r="I16" s="41"/>
      <c r="J16" s="41"/>
    </row>
    <row r="17" spans="1:10" x14ac:dyDescent="0.25">
      <c r="A17" s="195" t="s">
        <v>20</v>
      </c>
      <c r="B17" s="195"/>
      <c r="C17" s="195"/>
      <c r="D17" s="195"/>
      <c r="E17" s="195"/>
      <c r="F17" s="195"/>
      <c r="G17" s="195"/>
      <c r="H17" s="195"/>
      <c r="I17" s="41"/>
      <c r="J17" s="41"/>
    </row>
    <row r="18" spans="1:10" x14ac:dyDescent="0.25">
      <c r="A18" s="195" t="s">
        <v>21</v>
      </c>
      <c r="B18" s="195"/>
      <c r="C18" s="195"/>
      <c r="D18" s="195"/>
      <c r="E18" s="195"/>
      <c r="F18" s="195"/>
      <c r="G18" s="195"/>
      <c r="H18" s="195"/>
      <c r="I18" s="41"/>
      <c r="J18" s="41"/>
    </row>
    <row r="19" spans="1:10" x14ac:dyDescent="0.25">
      <c r="A19" s="199" t="s">
        <v>16</v>
      </c>
      <c r="B19" s="199"/>
      <c r="C19" s="199"/>
      <c r="D19" s="199"/>
      <c r="E19" s="199"/>
      <c r="F19" s="199"/>
      <c r="G19" s="199"/>
      <c r="H19" s="199"/>
      <c r="I19" s="199"/>
      <c r="J19" s="199"/>
    </row>
    <row r="20" spans="1:10" x14ac:dyDescent="0.25">
      <c r="A20" s="195" t="s">
        <v>19</v>
      </c>
      <c r="B20" s="195"/>
      <c r="C20" s="195"/>
      <c r="D20" s="195"/>
      <c r="E20" s="195"/>
      <c r="F20" s="195"/>
      <c r="G20" s="195"/>
      <c r="H20" s="195"/>
      <c r="I20" s="41"/>
      <c r="J20" s="41"/>
    </row>
    <row r="21" spans="1:10" x14ac:dyDescent="0.25">
      <c r="A21" s="195" t="s">
        <v>20</v>
      </c>
      <c r="B21" s="195"/>
      <c r="C21" s="195"/>
      <c r="D21" s="195"/>
      <c r="E21" s="195"/>
      <c r="F21" s="195"/>
      <c r="G21" s="195"/>
      <c r="H21" s="195"/>
      <c r="I21" s="41"/>
      <c r="J21" s="41"/>
    </row>
    <row r="22" spans="1:10" x14ac:dyDescent="0.25">
      <c r="A22" s="195" t="s">
        <v>21</v>
      </c>
      <c r="B22" s="195"/>
      <c r="C22" s="195"/>
      <c r="D22" s="195"/>
      <c r="E22" s="195"/>
      <c r="F22" s="195"/>
      <c r="G22" s="195"/>
      <c r="H22" s="195"/>
      <c r="I22" s="41"/>
      <c r="J22" s="41"/>
    </row>
    <row r="23" spans="1:10" x14ac:dyDescent="0.25">
      <c r="A23" s="199" t="s">
        <v>17</v>
      </c>
      <c r="B23" s="199"/>
      <c r="C23" s="199"/>
      <c r="D23" s="199"/>
      <c r="E23" s="199"/>
      <c r="F23" s="199"/>
      <c r="G23" s="199"/>
      <c r="H23" s="199"/>
      <c r="I23" s="199"/>
      <c r="J23" s="138"/>
    </row>
    <row r="24" spans="1:10" x14ac:dyDescent="0.25">
      <c r="A24" s="195" t="s">
        <v>19</v>
      </c>
      <c r="B24" s="195"/>
      <c r="C24" s="195"/>
      <c r="D24" s="195"/>
      <c r="E24" s="195"/>
      <c r="F24" s="195"/>
      <c r="G24" s="195"/>
      <c r="H24" s="195"/>
      <c r="I24" s="41"/>
      <c r="J24" s="41"/>
    </row>
    <row r="25" spans="1:10" x14ac:dyDescent="0.25">
      <c r="A25" s="195" t="s">
        <v>20</v>
      </c>
      <c r="B25" s="195"/>
      <c r="C25" s="195"/>
      <c r="D25" s="195"/>
      <c r="E25" s="195"/>
      <c r="F25" s="195"/>
      <c r="G25" s="195"/>
      <c r="H25" s="195"/>
      <c r="I25" s="41"/>
      <c r="J25" s="41"/>
    </row>
    <row r="26" spans="1:10" x14ac:dyDescent="0.25">
      <c r="A26" s="195" t="s">
        <v>21</v>
      </c>
      <c r="B26" s="195"/>
      <c r="C26" s="195"/>
      <c r="D26" s="195"/>
      <c r="E26" s="195"/>
      <c r="F26" s="195"/>
      <c r="G26" s="195"/>
      <c r="H26" s="195"/>
      <c r="I26" s="41"/>
      <c r="J26" s="41"/>
    </row>
    <row r="27" spans="1:10" x14ac:dyDescent="0.25">
      <c r="A27" s="199" t="s">
        <v>196</v>
      </c>
      <c r="B27" s="199"/>
      <c r="C27" s="199"/>
      <c r="D27" s="199"/>
      <c r="E27" s="199"/>
      <c r="F27" s="199"/>
      <c r="G27" s="199"/>
      <c r="H27" s="199"/>
      <c r="I27" s="199"/>
      <c r="J27" s="138"/>
    </row>
    <row r="28" spans="1:10" x14ac:dyDescent="0.25">
      <c r="A28" s="195" t="s">
        <v>19</v>
      </c>
      <c r="B28" s="195"/>
      <c r="C28" s="195"/>
      <c r="D28" s="195"/>
      <c r="E28" s="195"/>
      <c r="F28" s="195"/>
      <c r="G28" s="195"/>
      <c r="H28" s="195"/>
      <c r="I28" s="74"/>
      <c r="J28" s="74"/>
    </row>
    <row r="29" spans="1:10" x14ac:dyDescent="0.25">
      <c r="A29" s="195" t="s">
        <v>20</v>
      </c>
      <c r="B29" s="195"/>
      <c r="C29" s="195"/>
      <c r="D29" s="195"/>
      <c r="E29" s="195"/>
      <c r="F29" s="195"/>
      <c r="G29" s="195"/>
      <c r="H29" s="195"/>
      <c r="I29" s="74"/>
      <c r="J29" s="74"/>
    </row>
    <row r="30" spans="1:10" x14ac:dyDescent="0.25">
      <c r="A30" s="195" t="s">
        <v>21</v>
      </c>
      <c r="B30" s="195"/>
      <c r="C30" s="195"/>
      <c r="D30" s="195"/>
      <c r="E30" s="195"/>
      <c r="F30" s="195"/>
      <c r="G30" s="195"/>
      <c r="H30" s="195"/>
      <c r="I30" s="74"/>
      <c r="J30" s="74"/>
    </row>
    <row r="31" spans="1:10" x14ac:dyDescent="0.25">
      <c r="A31" s="197" t="s">
        <v>197</v>
      </c>
      <c r="B31" s="197"/>
      <c r="C31" s="197"/>
      <c r="D31" s="197"/>
      <c r="E31" s="197"/>
      <c r="F31" s="197"/>
      <c r="G31" s="197"/>
      <c r="H31" s="197"/>
      <c r="I31" s="197"/>
      <c r="J31" s="197"/>
    </row>
    <row r="32" spans="1:10" x14ac:dyDescent="0.25">
      <c r="A32" s="195" t="s">
        <v>22</v>
      </c>
      <c r="B32" s="195"/>
      <c r="C32" s="195"/>
      <c r="D32" s="195"/>
      <c r="E32" s="195"/>
      <c r="F32" s="195"/>
      <c r="G32" s="195"/>
      <c r="H32" s="195"/>
      <c r="I32" s="41"/>
      <c r="J32" s="41"/>
    </row>
    <row r="33" spans="1:14" x14ac:dyDescent="0.25">
      <c r="A33" s="195" t="s">
        <v>128</v>
      </c>
      <c r="B33" s="195"/>
      <c r="C33" s="195"/>
      <c r="D33" s="195"/>
      <c r="E33" s="195"/>
      <c r="F33" s="195"/>
      <c r="G33" s="195"/>
      <c r="H33" s="195"/>
      <c r="I33" s="41"/>
      <c r="J33" s="41"/>
    </row>
    <row r="34" spans="1:14" x14ac:dyDescent="0.25">
      <c r="A34" s="195" t="s">
        <v>129</v>
      </c>
      <c r="B34" s="195"/>
      <c r="C34" s="195"/>
      <c r="D34" s="195"/>
      <c r="E34" s="195"/>
      <c r="F34" s="195"/>
      <c r="G34" s="195"/>
      <c r="H34" s="195"/>
      <c r="I34" s="41"/>
      <c r="J34" s="41"/>
    </row>
    <row r="35" spans="1:14" x14ac:dyDescent="0.25">
      <c r="A35" s="195" t="s">
        <v>176</v>
      </c>
      <c r="B35" s="195"/>
      <c r="C35" s="195"/>
      <c r="D35" s="195"/>
      <c r="E35" s="195"/>
      <c r="F35" s="195"/>
      <c r="G35" s="195"/>
      <c r="H35" s="195"/>
      <c r="I35" s="41"/>
      <c r="J35" s="41"/>
    </row>
    <row r="36" spans="1:14" x14ac:dyDescent="0.25">
      <c r="A36" s="195" t="s">
        <v>178</v>
      </c>
      <c r="B36" s="195"/>
      <c r="C36" s="195"/>
      <c r="D36" s="195"/>
      <c r="E36" s="195"/>
      <c r="F36" s="195"/>
      <c r="G36" s="195"/>
      <c r="H36" s="195"/>
      <c r="I36" s="41"/>
      <c r="J36" s="41"/>
    </row>
    <row r="37" spans="1:14" x14ac:dyDescent="0.25">
      <c r="A37" s="195" t="s">
        <v>179</v>
      </c>
      <c r="B37" s="195"/>
      <c r="C37" s="195"/>
      <c r="D37" s="195"/>
      <c r="E37" s="195"/>
      <c r="F37" s="195"/>
      <c r="G37" s="195"/>
      <c r="H37" s="195"/>
      <c r="I37" s="41"/>
      <c r="J37" s="41"/>
    </row>
    <row r="38" spans="1:14" x14ac:dyDescent="0.25">
      <c r="A38" s="197" t="s">
        <v>198</v>
      </c>
      <c r="B38" s="197"/>
      <c r="C38" s="197"/>
      <c r="D38" s="197"/>
      <c r="E38" s="197"/>
      <c r="F38" s="197"/>
      <c r="G38" s="197"/>
      <c r="H38" s="197"/>
      <c r="I38" s="41"/>
      <c r="J38" s="41"/>
    </row>
    <row r="39" spans="1:14" x14ac:dyDescent="0.25">
      <c r="A39" s="197" t="s">
        <v>199</v>
      </c>
      <c r="B39" s="197"/>
      <c r="C39" s="197"/>
      <c r="D39" s="197"/>
      <c r="E39" s="197"/>
      <c r="F39" s="197"/>
      <c r="G39" s="197"/>
      <c r="H39" s="197"/>
      <c r="I39" s="197"/>
      <c r="J39" s="197"/>
      <c r="L39" s="13"/>
    </row>
    <row r="40" spans="1:14" x14ac:dyDescent="0.25">
      <c r="A40" s="195" t="s">
        <v>19</v>
      </c>
      <c r="B40" s="195"/>
      <c r="C40" s="195"/>
      <c r="D40" s="195"/>
      <c r="E40" s="195"/>
      <c r="F40" s="195"/>
      <c r="G40" s="195"/>
      <c r="H40" s="195"/>
      <c r="I40" s="41"/>
      <c r="J40" s="41"/>
    </row>
    <row r="41" spans="1:14" x14ac:dyDescent="0.25">
      <c r="A41" s="195" t="s">
        <v>20</v>
      </c>
      <c r="B41" s="195"/>
      <c r="C41" s="195"/>
      <c r="D41" s="195"/>
      <c r="E41" s="195"/>
      <c r="F41" s="195"/>
      <c r="G41" s="195"/>
      <c r="H41" s="195"/>
      <c r="I41" s="41"/>
      <c r="J41" s="41"/>
      <c r="N41" s="25"/>
    </row>
    <row r="42" spans="1:14" x14ac:dyDescent="0.25">
      <c r="A42" s="197" t="s">
        <v>200</v>
      </c>
      <c r="B42" s="197"/>
      <c r="C42" s="197"/>
      <c r="D42" s="197"/>
      <c r="E42" s="197"/>
      <c r="F42" s="197"/>
      <c r="G42" s="197"/>
      <c r="H42" s="197"/>
      <c r="I42" s="197"/>
      <c r="J42" s="197"/>
      <c r="L42" s="13"/>
    </row>
    <row r="43" spans="1:14" x14ac:dyDescent="0.25">
      <c r="A43" s="195" t="s">
        <v>19</v>
      </c>
      <c r="B43" s="195"/>
      <c r="C43" s="195"/>
      <c r="D43" s="195"/>
      <c r="E43" s="195"/>
      <c r="F43" s="195"/>
      <c r="G43" s="195"/>
      <c r="H43" s="195"/>
      <c r="I43" s="41"/>
      <c r="J43" s="41"/>
    </row>
    <row r="44" spans="1:14" x14ac:dyDescent="0.25">
      <c r="A44" s="195" t="s">
        <v>20</v>
      </c>
      <c r="B44" s="195"/>
      <c r="C44" s="195"/>
      <c r="D44" s="195"/>
      <c r="E44" s="195"/>
      <c r="F44" s="195"/>
      <c r="G44" s="195"/>
      <c r="H44" s="195"/>
      <c r="I44" s="41"/>
      <c r="J44" s="41"/>
    </row>
    <row r="45" spans="1:14" x14ac:dyDescent="0.25">
      <c r="A45" s="197" t="s">
        <v>201</v>
      </c>
      <c r="B45" s="197"/>
      <c r="C45" s="197"/>
      <c r="D45" s="197"/>
      <c r="E45" s="197"/>
      <c r="F45" s="197"/>
      <c r="G45" s="197"/>
      <c r="H45" s="197"/>
      <c r="I45" s="41"/>
      <c r="J45" s="41"/>
    </row>
    <row r="46" spans="1:14" x14ac:dyDescent="0.25">
      <c r="A46" s="197" t="s">
        <v>202</v>
      </c>
      <c r="B46" s="197"/>
      <c r="C46" s="197"/>
      <c r="D46" s="197"/>
      <c r="E46" s="197"/>
      <c r="F46" s="197"/>
      <c r="G46" s="197"/>
      <c r="H46" s="197"/>
      <c r="I46" s="41"/>
      <c r="J46" s="41"/>
    </row>
    <row r="47" spans="1:14" x14ac:dyDescent="0.25">
      <c r="A47" s="197" t="s">
        <v>203</v>
      </c>
      <c r="B47" s="197"/>
      <c r="C47" s="197"/>
      <c r="D47" s="197"/>
      <c r="E47" s="197"/>
      <c r="F47" s="197"/>
      <c r="G47" s="197"/>
      <c r="H47" s="197"/>
      <c r="I47" s="197"/>
      <c r="J47" s="197"/>
    </row>
    <row r="48" spans="1:14" x14ac:dyDescent="0.25">
      <c r="A48" s="196" t="s">
        <v>130</v>
      </c>
      <c r="B48" s="196"/>
      <c r="C48" s="196"/>
      <c r="D48" s="196"/>
      <c r="E48" s="196"/>
      <c r="F48" s="196"/>
      <c r="G48" s="196"/>
      <c r="H48" s="196"/>
      <c r="I48" s="41"/>
      <c r="J48" s="41"/>
      <c r="K48" s="24"/>
      <c r="L48" s="24"/>
      <c r="M48" s="24"/>
    </row>
    <row r="49" spans="1:13" x14ac:dyDescent="0.25">
      <c r="A49" s="196" t="s">
        <v>131</v>
      </c>
      <c r="B49" s="196"/>
      <c r="C49" s="196"/>
      <c r="D49" s="196"/>
      <c r="E49" s="196"/>
      <c r="F49" s="196"/>
      <c r="G49" s="196"/>
      <c r="H49" s="196"/>
      <c r="I49" s="41"/>
      <c r="J49" s="41"/>
      <c r="K49" s="24"/>
      <c r="L49" s="24"/>
      <c r="M49" s="24"/>
    </row>
    <row r="50" spans="1:13" x14ac:dyDescent="0.25">
      <c r="A50" s="196" t="s">
        <v>132</v>
      </c>
      <c r="B50" s="196"/>
      <c r="C50" s="196"/>
      <c r="D50" s="196"/>
      <c r="E50" s="196"/>
      <c r="F50" s="196"/>
      <c r="G50" s="196"/>
      <c r="H50" s="196"/>
      <c r="I50" s="41"/>
      <c r="J50" s="41"/>
      <c r="K50" s="24"/>
      <c r="L50" s="24"/>
      <c r="M50" s="24"/>
    </row>
    <row r="51" spans="1:13" x14ac:dyDescent="0.25">
      <c r="A51" s="196" t="s">
        <v>177</v>
      </c>
      <c r="B51" s="196"/>
      <c r="C51" s="196"/>
      <c r="D51" s="196"/>
      <c r="E51" s="196"/>
      <c r="F51" s="196"/>
      <c r="G51" s="196"/>
      <c r="H51" s="196"/>
      <c r="I51" s="41"/>
      <c r="J51" s="41"/>
      <c r="K51" s="24"/>
      <c r="L51" s="24"/>
      <c r="M51" s="24"/>
    </row>
    <row r="52" spans="1:13" x14ac:dyDescent="0.25">
      <c r="A52" s="196" t="s">
        <v>180</v>
      </c>
      <c r="B52" s="196"/>
      <c r="C52" s="196"/>
      <c r="D52" s="196"/>
      <c r="E52" s="196"/>
      <c r="F52" s="196"/>
      <c r="G52" s="196"/>
      <c r="H52" s="196"/>
      <c r="I52" s="41"/>
      <c r="J52" s="41"/>
      <c r="K52" s="24"/>
      <c r="L52" s="24"/>
      <c r="M52" s="24"/>
    </row>
    <row r="53" spans="1:13" ht="28.2" customHeight="1" x14ac:dyDescent="0.25">
      <c r="A53" s="198" t="s">
        <v>204</v>
      </c>
      <c r="B53" s="197"/>
      <c r="C53" s="197"/>
      <c r="D53" s="197"/>
      <c r="E53" s="197"/>
      <c r="F53" s="197"/>
      <c r="G53" s="197"/>
      <c r="H53" s="197"/>
      <c r="I53" s="41"/>
      <c r="J53" s="41"/>
      <c r="K53" s="24"/>
      <c r="L53" s="24"/>
      <c r="M53" s="24"/>
    </row>
    <row r="54" spans="1:13" x14ac:dyDescent="0.25">
      <c r="A54" s="42"/>
      <c r="B54" s="42"/>
      <c r="C54" s="42"/>
      <c r="D54" s="42"/>
      <c r="E54" s="42"/>
      <c r="F54" s="42"/>
      <c r="G54" s="42"/>
      <c r="H54" s="42"/>
      <c r="I54" s="42"/>
      <c r="J54" s="42"/>
      <c r="K54" s="24"/>
      <c r="L54" s="24"/>
      <c r="M54" s="24"/>
    </row>
    <row r="55" spans="1:13" ht="64.5" customHeight="1" x14ac:dyDescent="0.25">
      <c r="A55" s="207" t="s">
        <v>72</v>
      </c>
      <c r="B55" s="208"/>
      <c r="C55" s="208"/>
      <c r="D55" s="208"/>
      <c r="E55" s="208"/>
      <c r="F55" s="208"/>
      <c r="G55" s="208"/>
      <c r="H55" s="208"/>
      <c r="I55" s="208"/>
      <c r="J55" s="208"/>
      <c r="K55" s="24"/>
      <c r="L55" s="24"/>
      <c r="M55" s="24"/>
    </row>
    <row r="56" spans="1:13" ht="44.25" customHeight="1" x14ac:dyDescent="0.25">
      <c r="A56" s="175" t="s">
        <v>144</v>
      </c>
      <c r="B56" s="176"/>
      <c r="C56" s="176"/>
      <c r="D56" s="176"/>
      <c r="E56" s="176"/>
      <c r="F56" s="176"/>
      <c r="G56" s="176"/>
      <c r="H56" s="176"/>
      <c r="I56" s="176"/>
      <c r="J56" s="177"/>
      <c r="K56" s="24"/>
      <c r="L56" s="24"/>
      <c r="M56" s="24"/>
    </row>
    <row r="57" spans="1:13" x14ac:dyDescent="0.25">
      <c r="F57" s="24"/>
      <c r="G57" s="24"/>
      <c r="H57" s="24"/>
      <c r="I57" s="42"/>
      <c r="J57" s="42"/>
      <c r="K57" s="24"/>
      <c r="L57" s="24"/>
      <c r="M57" s="24"/>
    </row>
    <row r="58" spans="1:13" ht="53.25" customHeight="1" x14ac:dyDescent="0.25">
      <c r="A58" s="209" t="s">
        <v>113</v>
      </c>
      <c r="B58" s="210"/>
      <c r="C58" s="210"/>
      <c r="D58" s="210"/>
      <c r="E58" s="210"/>
      <c r="F58" s="210"/>
      <c r="G58" s="210"/>
      <c r="H58" s="210"/>
      <c r="I58" s="210"/>
      <c r="J58" s="210"/>
      <c r="K58" s="24"/>
      <c r="L58" s="24"/>
      <c r="M58" s="24"/>
    </row>
    <row r="59" spans="1:13" ht="6" customHeight="1" x14ac:dyDescent="0.25">
      <c r="F59" s="24"/>
      <c r="G59" s="24"/>
      <c r="H59" s="24"/>
      <c r="I59" s="42"/>
      <c r="J59" s="42"/>
      <c r="K59" s="24"/>
      <c r="L59" s="24"/>
      <c r="M59" s="24"/>
    </row>
    <row r="60" spans="1:13" ht="75" customHeight="1" x14ac:dyDescent="0.25">
      <c r="A60" s="167" t="s">
        <v>205</v>
      </c>
      <c r="B60" s="167"/>
      <c r="C60" s="167"/>
      <c r="D60" s="167"/>
      <c r="E60" s="167"/>
      <c r="F60" s="167"/>
      <c r="G60" s="167" t="s">
        <v>36</v>
      </c>
      <c r="H60" s="167"/>
      <c r="I60" s="167" t="s">
        <v>137</v>
      </c>
      <c r="J60" s="167"/>
    </row>
    <row r="61" spans="1:13" x14ac:dyDescent="0.25">
      <c r="A61" s="200"/>
      <c r="B61" s="201"/>
    </row>
    <row r="62" spans="1:13" x14ac:dyDescent="0.25">
      <c r="A62" s="200"/>
      <c r="B62" s="201"/>
    </row>
    <row r="63" spans="1:13" x14ac:dyDescent="0.25">
      <c r="A63" s="200"/>
      <c r="B63" s="201"/>
    </row>
  </sheetData>
  <mergeCells count="59">
    <mergeCell ref="G60:H60"/>
    <mergeCell ref="A60:F60"/>
    <mergeCell ref="A2:J2"/>
    <mergeCell ref="A4:J4"/>
    <mergeCell ref="A7:J7"/>
    <mergeCell ref="A5:J5"/>
    <mergeCell ref="A6:H6"/>
    <mergeCell ref="A8:H8"/>
    <mergeCell ref="A55:J55"/>
    <mergeCell ref="A56:J56"/>
    <mergeCell ref="A58:J58"/>
    <mergeCell ref="A19:J19"/>
    <mergeCell ref="A20:H20"/>
    <mergeCell ref="A22:H22"/>
    <mergeCell ref="A11:J11"/>
    <mergeCell ref="A18:H18"/>
    <mergeCell ref="A61:A63"/>
    <mergeCell ref="B61:B63"/>
    <mergeCell ref="A9:H9"/>
    <mergeCell ref="A12:H12"/>
    <mergeCell ref="A14:H14"/>
    <mergeCell ref="A15:J15"/>
    <mergeCell ref="A39:J39"/>
    <mergeCell ref="A24:H24"/>
    <mergeCell ref="A26:H26"/>
    <mergeCell ref="A10:H10"/>
    <mergeCell ref="A13:H13"/>
    <mergeCell ref="A17:H17"/>
    <mergeCell ref="A21:H21"/>
    <mergeCell ref="A25:H25"/>
    <mergeCell ref="A16:H16"/>
    <mergeCell ref="I60:J60"/>
    <mergeCell ref="A31:J31"/>
    <mergeCell ref="A32:H32"/>
    <mergeCell ref="A33:H33"/>
    <mergeCell ref="A34:H34"/>
    <mergeCell ref="A23:I23"/>
    <mergeCell ref="A27:I27"/>
    <mergeCell ref="A28:H28"/>
    <mergeCell ref="A29:H29"/>
    <mergeCell ref="A30:H30"/>
    <mergeCell ref="A53:H53"/>
    <mergeCell ref="A45:H45"/>
    <mergeCell ref="A46:H46"/>
    <mergeCell ref="A47:J47"/>
    <mergeCell ref="A48:H48"/>
    <mergeCell ref="A49:H49"/>
    <mergeCell ref="A52:H52"/>
    <mergeCell ref="A35:H35"/>
    <mergeCell ref="A36:H36"/>
    <mergeCell ref="A37:H37"/>
    <mergeCell ref="A51:H51"/>
    <mergeCell ref="A44:H44"/>
    <mergeCell ref="A50:H50"/>
    <mergeCell ref="A38:H38"/>
    <mergeCell ref="A40:H40"/>
    <mergeCell ref="A41:H41"/>
    <mergeCell ref="A42:J42"/>
    <mergeCell ref="A43:H43"/>
  </mergeCells>
  <pageMargins left="0.70866141732283472" right="0.70866141732283472" top="1.1333333333333333" bottom="0.74803149606299213" header="0.31496062992125984" footer="0.31496062992125984"/>
  <pageSetup paperSize="9" scale="81" fitToHeight="2" orientation="portrait" r:id="rId1"/>
  <headerFooter>
    <oddHeader>&amp;C&amp;G</oddHeader>
    <oddFooter xml:space="preserve">&amp;L&amp;"-,Italic"Progress Report&amp;R&amp;"-,Italic"Page &amp;P/&amp;N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 page</vt:lpstr>
      <vt:lpstr>Financial Report </vt:lpstr>
      <vt:lpstr>Financial Summary</vt:lpstr>
      <vt:lpstr>Sources of Funding</vt:lpstr>
      <vt:lpstr>Payment Details</vt:lpstr>
      <vt:lpstr>Outside Area</vt:lpstr>
      <vt:lpstr>Annexes</vt:lpstr>
      <vt:lpstr>LeadBeneficiary</vt:lpstr>
      <vt:lpstr>'Financial Report '!Print_Titles</vt:lpstr>
      <vt:lpstr>'Financial Summary'!Print_Titles</vt:lpstr>
      <vt:lpstr>'Payment Details'!Print_Titles</vt:lpstr>
      <vt:lpstr>'Sources of Funding'!Print_Titles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Svetlana</cp:lastModifiedBy>
  <cp:lastPrinted>2019-12-17T08:47:09Z</cp:lastPrinted>
  <dcterms:created xsi:type="dcterms:W3CDTF">2016-06-13T13:54:22Z</dcterms:created>
  <dcterms:modified xsi:type="dcterms:W3CDTF">2019-12-17T08:47:12Z</dcterms:modified>
</cp:coreProperties>
</file>